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5190" firstSheet="13" activeTab="20"/>
  </bookViews>
  <sheets>
    <sheet name="01.09.2017" sheetId="1" r:id="rId1"/>
    <sheet name="04.09.2017" sheetId="2" r:id="rId2"/>
    <sheet name="05.09.2017" sheetId="3" r:id="rId3"/>
    <sheet name="06.09.2017" sheetId="4" r:id="rId4"/>
    <sheet name="07.09.2017" sheetId="5" r:id="rId5"/>
    <sheet name="08.09.2017" sheetId="6" r:id="rId6"/>
    <sheet name="11.09.2017" sheetId="7" r:id="rId7"/>
    <sheet name="12.09.2017" sheetId="8" r:id="rId8"/>
    <sheet name="13.09.2017" sheetId="9" r:id="rId9"/>
    <sheet name="14.09.2017" sheetId="10" r:id="rId10"/>
    <sheet name="15.09.2017" sheetId="11" r:id="rId11"/>
    <sheet name="18.09.2017" sheetId="12" r:id="rId12"/>
    <sheet name="19.09.2017" sheetId="13" r:id="rId13"/>
    <sheet name="20.09.2017" sheetId="14" r:id="rId14"/>
    <sheet name="21.09.2017" sheetId="15" r:id="rId15"/>
    <sheet name="22.09.2017" sheetId="16" r:id="rId16"/>
    <sheet name="25.09.2017" sheetId="17" r:id="rId17"/>
    <sheet name="26.09.2017" sheetId="18" r:id="rId18"/>
    <sheet name="27.09.2017" sheetId="19" r:id="rId19"/>
    <sheet name="28.09.2017" sheetId="20" r:id="rId20"/>
    <sheet name="29.09.2017" sheetId="21" r:id="rId21"/>
  </sheets>
  <definedNames/>
  <calcPr fullCalcOnLoad="1"/>
</workbook>
</file>

<file path=xl/sharedStrings.xml><?xml version="1.0" encoding="utf-8"?>
<sst xmlns="http://schemas.openxmlformats.org/spreadsheetml/2006/main" count="631" uniqueCount="174">
  <si>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</si>
  <si>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</si>
  <si>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</si>
  <si>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</si>
  <si>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</si>
  <si>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</si>
  <si>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</si>
  <si>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</si>
  <si>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</si>
  <si>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</si>
  <si>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</si>
  <si>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</si>
  <si>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</si>
  <si>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</si>
  <si>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</si>
  <si>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</si>
  <si>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</si>
  <si>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             Ec. Vlad Laurentiu</t>
  </si>
  <si>
    <t xml:space="preserve">                                 Ec. Vlad Laurentiu</t>
  </si>
  <si>
    <t xml:space="preserve">Total cheltuieli din bugetul de stat </t>
  </si>
  <si>
    <t xml:space="preserve">    Dr. Mihalascu Viorica</t>
  </si>
  <si>
    <t xml:space="preserve">                                               Ec. Vlad Laurentiu</t>
  </si>
  <si>
    <t xml:space="preserve">                                           Ec. Vlad Laurentiu</t>
  </si>
  <si>
    <t xml:space="preserve">                                         Ec. Vlad Laurentiu</t>
  </si>
  <si>
    <t xml:space="preserve">                                    Ec. Vlad Laurentiu</t>
  </si>
  <si>
    <t xml:space="preserve">                                                  Ec. Vlad Laurentiu</t>
  </si>
  <si>
    <t xml:space="preserve">                                   Ec. Vlad Laurentiu</t>
  </si>
  <si>
    <t xml:space="preserve">                              Ec. Vlad Laurentiu</t>
  </si>
  <si>
    <t xml:space="preserve">                            Ec. Vlad Laurentiu</t>
  </si>
  <si>
    <t>MONITORUL OFICIAL</t>
  </si>
  <si>
    <t>PRESTARI SERVICII</t>
  </si>
  <si>
    <t>ENEL ENERGIE</t>
  </si>
  <si>
    <t>ENERGIE</t>
  </si>
  <si>
    <t>CHEQUE DEJEUNER</t>
  </si>
  <si>
    <t>TICHETE MASA</t>
  </si>
  <si>
    <t>SERVICII</t>
  </si>
  <si>
    <t>INFO MEDIA HOUSE</t>
  </si>
  <si>
    <t>POENARU MARIN</t>
  </si>
  <si>
    <t>HRANA</t>
  </si>
  <si>
    <t>PRACTIC PRODCOM</t>
  </si>
  <si>
    <t>LENJERIE</t>
  </si>
  <si>
    <t>ELISSADO MARKET</t>
  </si>
  <si>
    <t>MATERIALE</t>
  </si>
  <si>
    <t>SPEED CONSTRUCT</t>
  </si>
  <si>
    <t>REPARATII</t>
  </si>
  <si>
    <t>CO CO CONSUMER</t>
  </si>
  <si>
    <t>IBERIA COM</t>
  </si>
  <si>
    <t>OBIECTE DE INVENTAR</t>
  </si>
  <si>
    <t>BIO CHEM SOLUTIONS</t>
  </si>
  <si>
    <t>REACTIVI</t>
  </si>
  <si>
    <t>SOFTEH PLUS ASISTENTA</t>
  </si>
  <si>
    <t>MERIDIAN AGROIND</t>
  </si>
  <si>
    <t>OLIMEL FLAMINGO FOOD</t>
  </si>
  <si>
    <t>LACTATE NATURA</t>
  </si>
  <si>
    <t xml:space="preserve"> DA SILVA ROM</t>
  </si>
  <si>
    <t>COREX</t>
  </si>
  <si>
    <t>CONTEC</t>
  </si>
  <si>
    <t>CAPISCO SERVCOM</t>
  </si>
  <si>
    <t>DEZIFECTANTI</t>
  </si>
  <si>
    <t>UNIMEDIK IMPEX</t>
  </si>
  <si>
    <t>BOROMIR PROD</t>
  </si>
  <si>
    <t>EUROTOTAL COMP</t>
  </si>
  <si>
    <t>PAM ALY 2007</t>
  </si>
  <si>
    <t>UNIFORME</t>
  </si>
  <si>
    <t>GENERAL AGRO</t>
  </si>
  <si>
    <t>ECHO PLUS</t>
  </si>
  <si>
    <t>FURNITURI</t>
  </si>
  <si>
    <t>FARMEXPERT DCI</t>
  </si>
  <si>
    <t>MEDICAMENTE</t>
  </si>
  <si>
    <t>EUROPHARM HOLDING</t>
  </si>
  <si>
    <t>PHARMA</t>
  </si>
  <si>
    <t>FELSIN FARM</t>
  </si>
  <si>
    <t>FARMEXIM</t>
  </si>
  <si>
    <t>MEDIPLUS EXIM</t>
  </si>
  <si>
    <t>HEPITES FARM</t>
  </si>
  <si>
    <t>ROMASTRU TRADING</t>
  </si>
  <si>
    <t>PHARMAFARM</t>
  </si>
  <si>
    <t>BIO ELL</t>
  </si>
  <si>
    <t>SERMEDIC</t>
  </si>
  <si>
    <t>ND PHARMA</t>
  </si>
  <si>
    <t>IMECO</t>
  </si>
  <si>
    <t>FILDAS TRADING</t>
  </si>
  <si>
    <t>ROMFARMACHIN</t>
  </si>
  <si>
    <t>FARMACEUTICA REMEDIA</t>
  </si>
  <si>
    <t>TRI FARM</t>
  </si>
  <si>
    <t>MEDIMFARM</t>
  </si>
  <si>
    <t>FRESENIUS KABI</t>
  </si>
  <si>
    <t>UNIFARM</t>
  </si>
  <si>
    <t>ROVAL MED</t>
  </si>
  <si>
    <t>MATERIALE SANITARE</t>
  </si>
  <si>
    <t>CRIO 2</t>
  </si>
  <si>
    <t>SOCORA SUPPLY</t>
  </si>
  <si>
    <t>INFOMED MATERIALE SANIT</t>
  </si>
  <si>
    <t>PLASTIC PROD</t>
  </si>
  <si>
    <t>MEDITECH CMA</t>
  </si>
  <si>
    <t>GYMED OXIGEN</t>
  </si>
  <si>
    <t xml:space="preserve">EPRUBETA FARM </t>
  </si>
  <si>
    <t>LEX PROTECT</t>
  </si>
  <si>
    <t xml:space="preserve">ACCENT MEDIA PLUS </t>
  </si>
  <si>
    <t>ALTEX ROMANIA</t>
  </si>
  <si>
    <t>ATENEUM</t>
  </si>
  <si>
    <t>CENTRUL MED MEDINVEST</t>
  </si>
  <si>
    <t>COM FORTUNA 93</t>
  </si>
  <si>
    <t>COMPANIA DE APA</t>
  </si>
  <si>
    <t>APA</t>
  </si>
  <si>
    <t>COMUNA UNGURIU</t>
  </si>
  <si>
    <t>CREATIV MICHAEL</t>
  </si>
  <si>
    <t>DANY  CRIS 93 PAPETARIE</t>
  </si>
  <si>
    <t>DAVID TERM</t>
  </si>
  <si>
    <t>DEDEMAN</t>
  </si>
  <si>
    <t>DYOMEDICA SERV</t>
  </si>
  <si>
    <t>FRIGOTEHNICA</t>
  </si>
  <si>
    <t>GB INDCO</t>
  </si>
  <si>
    <t>GETUSA</t>
  </si>
  <si>
    <t>GREEN MASTER</t>
  </si>
  <si>
    <t>HARD SERVICE</t>
  </si>
  <si>
    <t>JENI PHARM</t>
  </si>
  <si>
    <t>LABORATOARELE BIOCLINICA</t>
  </si>
  <si>
    <t>LINDE GAZ ROMANIA</t>
  </si>
  <si>
    <t>LUCSOR IMPEX</t>
  </si>
  <si>
    <t>MEDCENTER</t>
  </si>
  <si>
    <t>MEDICOM 94</t>
  </si>
  <si>
    <t>MONDO PLAST</t>
  </si>
  <si>
    <t>OMV PETROM MARKETING</t>
  </si>
  <si>
    <t>CARBURANTI</t>
  </si>
  <si>
    <t>PESTCONTROL EXPERT</t>
  </si>
  <si>
    <t>PROFESSIONAL HORECA</t>
  </si>
  <si>
    <t>RADIOMED IMPEX</t>
  </si>
  <si>
    <t xml:space="preserve">RD COMPANY </t>
  </si>
  <si>
    <t>RER ECOLOGIC SERVICE</t>
  </si>
  <si>
    <t>SALUBRITATE</t>
  </si>
  <si>
    <t>RO INTERACTIVE TECHNOL</t>
  </si>
  <si>
    <t>ROMPREST</t>
  </si>
  <si>
    <t>TRENDY ALIEN</t>
  </si>
  <si>
    <t>TRIFARM</t>
  </si>
  <si>
    <t>TV SAT 2002</t>
  </si>
  <si>
    <t>VERICOM 2001</t>
  </si>
  <si>
    <t>CDI DISTRIBUTION GRUP</t>
  </si>
  <si>
    <t>TOTAL JUNIOR</t>
  </si>
  <si>
    <t>SPITAL SAPOCA</t>
  </si>
  <si>
    <t>CEC CHELTUIELI GOSPODARESTI</t>
  </si>
  <si>
    <t>SALARIATI SPITAL</t>
  </si>
  <si>
    <t>BUGETUL DE STAT</t>
  </si>
  <si>
    <t>BASS</t>
  </si>
  <si>
    <t>CARDURI SALARII LUNA AUGUST 2017</t>
  </si>
  <si>
    <t>CONTRIBUTII AF SALARII AUGUST  2017</t>
  </si>
  <si>
    <t>CONTRIBUTII AF SALARII AUGUST 2017</t>
  </si>
  <si>
    <t>CEC-CHELTUIELI SALARIALE AFERENTE LUNII AUGUST</t>
  </si>
  <si>
    <t>COTE AF. SALARII LUNA AUGUST 2017</t>
  </si>
  <si>
    <t>DGRFP GALATI</t>
  </si>
  <si>
    <t>PLUS CONF MOB</t>
  </si>
  <si>
    <t>GAZ EST</t>
  </si>
  <si>
    <t>VIATA MEDICALA</t>
  </si>
  <si>
    <t>ALIMENTE</t>
  </si>
  <si>
    <t>ECHIPAMENT</t>
  </si>
  <si>
    <t>GAZE NATURALE</t>
  </si>
  <si>
    <t>EPRUBETA FARM</t>
  </si>
  <si>
    <t>CEC- CHELTUIELI GOSPODARESTI</t>
  </si>
  <si>
    <t>INFO SOFT</t>
  </si>
  <si>
    <t>LBW EDITURA</t>
  </si>
  <si>
    <t>CARTI SI PUBLICATII</t>
  </si>
  <si>
    <t>A&amp;A PRO DIAGNOSTIC</t>
  </si>
  <si>
    <t>CTCE PIATRA NEAMT</t>
  </si>
  <si>
    <t>DANY CRIS</t>
  </si>
  <si>
    <t>RECUP MED DR. NOHAI</t>
  </si>
  <si>
    <t>PAM ALY</t>
  </si>
  <si>
    <t>TELEKOM</t>
  </si>
  <si>
    <t>TROSCOT</t>
  </si>
  <si>
    <t>REACTIVI LABORATOR</t>
  </si>
  <si>
    <t>OBIECTE INVENTAR</t>
  </si>
  <si>
    <t>SUPORT TICHETE</t>
  </si>
  <si>
    <t>FURNITURI BIROU</t>
  </si>
  <si>
    <t>ORANGE ROMANIA</t>
  </si>
  <si>
    <t>CONVORBIRI TELEFONICE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</si>
</sst>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£&quot;#,##0.00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Border="1" applyAlignment="1">
      <alignment horizontal="lef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2" borderId="2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4" fontId="0" fillId="2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52">
      <selection activeCell="D16" sqref="D16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31.2812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1" spans="1:4" ht="12.75">
      <c r="A11" s="82" t="s">
        <v>0</v>
      </c>
      <c r="B11" s="82" t="s">
        <v>1</v>
      </c>
      <c r="C11" s="87" t="s">
        <v>2</v>
      </c>
      <c r="D11" s="87" t="s">
        <v>3</v>
      </c>
    </row>
    <row r="12" spans="1:4" ht="12.75">
      <c r="A12" s="83"/>
      <c r="B12" s="85"/>
      <c r="C12" s="88"/>
      <c r="D12" s="88"/>
    </row>
    <row r="13" spans="1:4" ht="12.75">
      <c r="A13" s="84"/>
      <c r="B13" s="86"/>
      <c r="C13" s="89"/>
      <c r="D13" s="89"/>
    </row>
    <row r="14" spans="1:4" ht="15.75" customHeight="1">
      <c r="A14" s="90" t="s">
        <v>4</v>
      </c>
      <c r="B14" s="92">
        <f>B16</f>
        <v>0</v>
      </c>
      <c r="C14" s="94"/>
      <c r="D14" s="94"/>
    </row>
    <row r="15" spans="1:4" ht="12.75">
      <c r="A15" s="91"/>
      <c r="B15" s="93"/>
      <c r="C15" s="95"/>
      <c r="D15" s="95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90" t="s">
        <v>5</v>
      </c>
      <c r="B23" s="92">
        <f>B25+B26+B27+B28+B29</f>
        <v>0</v>
      </c>
      <c r="C23" s="94"/>
      <c r="D23" s="94"/>
    </row>
    <row r="24" spans="1:4" ht="12.75">
      <c r="A24" s="91"/>
      <c r="B24" s="93"/>
      <c r="C24" s="95"/>
      <c r="D24" s="95"/>
    </row>
    <row r="25" spans="1:4" ht="12.75">
      <c r="A25" s="1"/>
      <c r="B25" s="8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96" t="s">
        <v>6</v>
      </c>
      <c r="B34" s="92">
        <v>0</v>
      </c>
      <c r="C34" s="94"/>
      <c r="D34" s="94"/>
    </row>
    <row r="35" spans="1:4" ht="15.75" customHeight="1">
      <c r="A35" s="97"/>
      <c r="B35" s="93"/>
      <c r="C35" s="95"/>
      <c r="D35" s="95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90" t="s">
        <v>7</v>
      </c>
      <c r="B42" s="92">
        <v>0</v>
      </c>
      <c r="C42" s="94"/>
      <c r="D42" s="94"/>
    </row>
    <row r="43" spans="1:4" ht="12.75">
      <c r="A43" s="91"/>
      <c r="B43" s="93"/>
      <c r="C43" s="95"/>
      <c r="D43" s="95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B14+B23+B34+B42</f>
        <v>0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81" t="s">
        <v>10</v>
      </c>
      <c r="D51" s="81"/>
    </row>
    <row r="52" spans="1:4" ht="15.75">
      <c r="A52" s="4" t="s">
        <v>9</v>
      </c>
      <c r="B52" s="3"/>
      <c r="C52" s="98" t="s">
        <v>11</v>
      </c>
      <c r="D52" s="98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81" t="s">
        <v>12</v>
      </c>
      <c r="D56" s="81"/>
    </row>
    <row r="57" spans="2:4" ht="15.75">
      <c r="B57" s="3"/>
      <c r="C57" s="81" t="s">
        <v>13</v>
      </c>
      <c r="D57" s="81"/>
    </row>
  </sheetData>
  <mergeCells count="26">
    <mergeCell ref="C51:D51"/>
    <mergeCell ref="C52:D52"/>
    <mergeCell ref="A42:A43"/>
    <mergeCell ref="B42:B43"/>
    <mergeCell ref="C42:C43"/>
    <mergeCell ref="D42:D43"/>
    <mergeCell ref="A34:A35"/>
    <mergeCell ref="B34:B35"/>
    <mergeCell ref="C34:C35"/>
    <mergeCell ref="D34:D35"/>
    <mergeCell ref="C14:C15"/>
    <mergeCell ref="D14:D15"/>
    <mergeCell ref="A23:A24"/>
    <mergeCell ref="B23:B24"/>
    <mergeCell ref="C23:C24"/>
    <mergeCell ref="D23:D24"/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E157"/>
  <sheetViews>
    <sheetView workbookViewId="0" topLeftCell="A1">
      <selection activeCell="C60" sqref="C60"/>
    </sheetView>
  </sheetViews>
  <sheetFormatPr defaultColWidth="9.140625" defaultRowHeight="12.75"/>
  <cols>
    <col min="1" max="1" width="34.57421875" style="0" customWidth="1"/>
    <col min="2" max="2" width="15.8515625" style="0" customWidth="1"/>
    <col min="3" max="3" width="28.8515625" style="0" customWidth="1"/>
    <col min="4" max="4" width="48.57421875" style="0" customWidth="1"/>
    <col min="5" max="6" width="9.140625" style="16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B17+B18+B19+B20</f>
        <v>1693520</v>
      </c>
      <c r="C15" s="94"/>
      <c r="D15" s="94"/>
    </row>
    <row r="16" spans="1:4" ht="12.75">
      <c r="A16" s="91"/>
      <c r="B16" s="93"/>
      <c r="C16" s="95"/>
      <c r="D16" s="95"/>
    </row>
    <row r="17" spans="1:4" ht="16.5" customHeight="1">
      <c r="A17" s="1"/>
      <c r="B17" s="32">
        <v>1646909</v>
      </c>
      <c r="C17" s="20" t="s">
        <v>141</v>
      </c>
      <c r="D17" s="20" t="s">
        <v>144</v>
      </c>
    </row>
    <row r="18" spans="1:5" ht="12.75">
      <c r="A18" s="1"/>
      <c r="B18" s="21">
        <v>12640</v>
      </c>
      <c r="C18" s="18" t="s">
        <v>142</v>
      </c>
      <c r="D18" s="18" t="s">
        <v>145</v>
      </c>
      <c r="E18" s="19"/>
    </row>
    <row r="19" spans="1:5" ht="12.75">
      <c r="A19" s="1"/>
      <c r="B19" s="2">
        <v>33971</v>
      </c>
      <c r="C19" s="1" t="s">
        <v>143</v>
      </c>
      <c r="D19" s="18" t="s">
        <v>146</v>
      </c>
      <c r="E19" s="19"/>
    </row>
    <row r="20" spans="1:5" ht="12.75">
      <c r="A20" s="1"/>
      <c r="B20" s="2"/>
      <c r="C20" s="1"/>
      <c r="D20" s="18"/>
      <c r="E20" s="19"/>
    </row>
    <row r="21" spans="1:5" ht="12.75" customHeight="1">
      <c r="A21" s="90" t="s">
        <v>5</v>
      </c>
      <c r="B21" s="105">
        <f>SUM(B23:B133)</f>
        <v>0</v>
      </c>
      <c r="C21" s="107"/>
      <c r="D21" s="94"/>
      <c r="E21" s="19"/>
    </row>
    <row r="22" spans="1:5" ht="12.75" customHeight="1">
      <c r="A22" s="91"/>
      <c r="B22" s="106"/>
      <c r="C22" s="79"/>
      <c r="D22" s="95"/>
      <c r="E22" s="19"/>
    </row>
    <row r="23" spans="1:5" ht="12.75" customHeight="1">
      <c r="A23" s="23"/>
      <c r="B23" s="72"/>
      <c r="C23" s="67"/>
      <c r="D23" s="67"/>
      <c r="E23" s="19"/>
    </row>
    <row r="24" spans="1:5" ht="12.75" customHeight="1">
      <c r="A24" s="23"/>
      <c r="B24" s="72"/>
      <c r="C24" s="67"/>
      <c r="D24" s="67"/>
      <c r="E24" s="19"/>
    </row>
    <row r="25" spans="1:5" ht="12.75" customHeight="1">
      <c r="A25" s="23"/>
      <c r="B25" s="72"/>
      <c r="C25" s="67"/>
      <c r="D25" s="67"/>
      <c r="E25" s="19"/>
    </row>
    <row r="26" spans="1:5" ht="12.75" customHeight="1">
      <c r="A26" s="23"/>
      <c r="B26" s="72"/>
      <c r="C26" s="67"/>
      <c r="D26" s="67"/>
      <c r="E26" s="19"/>
    </row>
    <row r="27" spans="1:5" ht="12.75" customHeight="1">
      <c r="A27" s="23"/>
      <c r="B27" s="72"/>
      <c r="C27" s="67"/>
      <c r="D27" s="67"/>
      <c r="E27" s="19"/>
    </row>
    <row r="28" spans="1:5" ht="12.75" customHeight="1">
      <c r="A28" s="23"/>
      <c r="B28" s="72"/>
      <c r="C28" s="67"/>
      <c r="D28" s="67"/>
      <c r="E28" s="19"/>
    </row>
    <row r="29" spans="1:5" ht="12.75" customHeight="1">
      <c r="A29" s="23"/>
      <c r="B29" s="72"/>
      <c r="C29" s="67"/>
      <c r="D29" s="67"/>
      <c r="E29" s="19"/>
    </row>
    <row r="30" spans="1:5" ht="12.75" customHeight="1">
      <c r="A30" s="23"/>
      <c r="B30" s="72"/>
      <c r="C30" s="67"/>
      <c r="D30" s="67"/>
      <c r="E30" s="19"/>
    </row>
    <row r="31" spans="1:5" ht="12.75" customHeight="1">
      <c r="A31" s="23"/>
      <c r="B31" s="72"/>
      <c r="C31" s="67"/>
      <c r="D31" s="67"/>
      <c r="E31" s="19"/>
    </row>
    <row r="32" spans="1:5" ht="12.75" customHeight="1">
      <c r="A32" s="23"/>
      <c r="B32" s="72"/>
      <c r="C32" s="67"/>
      <c r="D32" s="67"/>
      <c r="E32" s="19"/>
    </row>
    <row r="33" spans="1:5" ht="12.75" customHeight="1">
      <c r="A33" s="23"/>
      <c r="B33" s="72"/>
      <c r="C33" s="67"/>
      <c r="D33" s="67"/>
      <c r="E33" s="19"/>
    </row>
    <row r="34" spans="1:5" ht="12.75" customHeight="1">
      <c r="A34" s="23"/>
      <c r="B34" s="72"/>
      <c r="C34" s="67"/>
      <c r="D34" s="67"/>
      <c r="E34" s="19"/>
    </row>
    <row r="35" spans="1:5" ht="12.75" customHeight="1">
      <c r="A35" s="23"/>
      <c r="B35" s="72"/>
      <c r="C35" s="67"/>
      <c r="D35" s="67"/>
      <c r="E35" s="19"/>
    </row>
    <row r="36" spans="1:5" ht="12.75" customHeight="1">
      <c r="A36" s="23"/>
      <c r="B36" s="72"/>
      <c r="C36" s="67"/>
      <c r="D36" s="67"/>
      <c r="E36" s="19"/>
    </row>
    <row r="37" spans="1:5" ht="12.75" customHeight="1">
      <c r="A37" s="23"/>
      <c r="B37" s="72"/>
      <c r="C37" s="67"/>
      <c r="D37" s="67"/>
      <c r="E37" s="19"/>
    </row>
    <row r="38" spans="1:5" ht="12.75" customHeight="1">
      <c r="A38" s="23"/>
      <c r="B38" s="72"/>
      <c r="C38" s="67"/>
      <c r="D38" s="67"/>
      <c r="E38" s="19"/>
    </row>
    <row r="39" spans="1:5" ht="12.75" customHeight="1">
      <c r="A39" s="23"/>
      <c r="B39" s="72"/>
      <c r="C39" s="67"/>
      <c r="D39" s="67"/>
      <c r="E39" s="19"/>
    </row>
    <row r="40" spans="1:5" ht="12.75" customHeight="1">
      <c r="A40" s="23"/>
      <c r="B40" s="72"/>
      <c r="C40" s="67"/>
      <c r="D40" s="67"/>
      <c r="E40" s="19"/>
    </row>
    <row r="41" spans="1:5" ht="12.75" customHeight="1">
      <c r="A41" s="23"/>
      <c r="B41" s="72"/>
      <c r="C41" s="67"/>
      <c r="D41" s="67"/>
      <c r="E41" s="19"/>
    </row>
    <row r="42" spans="1:5" ht="12.75" customHeight="1">
      <c r="A42" s="23"/>
      <c r="B42" s="72"/>
      <c r="C42" s="67"/>
      <c r="D42" s="67"/>
      <c r="E42" s="19"/>
    </row>
    <row r="43" spans="1:5" ht="12.75" customHeight="1">
      <c r="A43" s="23"/>
      <c r="B43" s="72"/>
      <c r="C43" s="67"/>
      <c r="D43" s="67"/>
      <c r="E43" s="19"/>
    </row>
    <row r="44" spans="1:5" ht="12.75" customHeight="1">
      <c r="A44" s="23"/>
      <c r="B44" s="72"/>
      <c r="C44" s="67"/>
      <c r="D44" s="67"/>
      <c r="E44" s="19"/>
    </row>
    <row r="45" spans="1:5" ht="12.75" customHeight="1">
      <c r="A45" s="23"/>
      <c r="B45" s="72"/>
      <c r="C45" s="67"/>
      <c r="D45" s="67"/>
      <c r="E45" s="19"/>
    </row>
    <row r="46" spans="1:5" ht="12.75" customHeight="1">
      <c r="A46" s="23"/>
      <c r="B46" s="72"/>
      <c r="C46" s="67"/>
      <c r="D46" s="67"/>
      <c r="E46" s="19"/>
    </row>
    <row r="47" spans="1:5" ht="12.75" customHeight="1">
      <c r="A47" s="23"/>
      <c r="B47" s="72"/>
      <c r="C47" s="67"/>
      <c r="D47" s="67"/>
      <c r="E47" s="19"/>
    </row>
    <row r="48" spans="1:5" ht="12.75" customHeight="1">
      <c r="A48" s="23"/>
      <c r="B48" s="72"/>
      <c r="C48" s="67"/>
      <c r="D48" s="67"/>
      <c r="E48" s="19"/>
    </row>
    <row r="49" spans="1:5" ht="12.75" customHeight="1">
      <c r="A49" s="23"/>
      <c r="B49" s="72"/>
      <c r="C49" s="67"/>
      <c r="D49" s="67"/>
      <c r="E49" s="19"/>
    </row>
    <row r="50" spans="1:5" ht="12.75" customHeight="1">
      <c r="A50" s="23"/>
      <c r="B50" s="72"/>
      <c r="C50" s="67"/>
      <c r="D50" s="67"/>
      <c r="E50" s="19"/>
    </row>
    <row r="51" spans="1:5" ht="12.75" customHeight="1">
      <c r="A51" s="23"/>
      <c r="B51" s="72"/>
      <c r="C51" s="67"/>
      <c r="D51" s="67"/>
      <c r="E51" s="19"/>
    </row>
    <row r="52" spans="1:5" ht="12.75" customHeight="1">
      <c r="A52" s="23"/>
      <c r="B52" s="72"/>
      <c r="C52" s="67"/>
      <c r="D52" s="67"/>
      <c r="E52" s="19"/>
    </row>
    <row r="53" spans="1:5" ht="12.75" customHeight="1">
      <c r="A53" s="23"/>
      <c r="B53" s="72"/>
      <c r="C53" s="67"/>
      <c r="D53" s="67"/>
      <c r="E53" s="19"/>
    </row>
    <row r="54" spans="1:5" ht="12.75" customHeight="1">
      <c r="A54" s="23"/>
      <c r="B54" s="72"/>
      <c r="C54" s="67"/>
      <c r="D54" s="67"/>
      <c r="E54" s="19"/>
    </row>
    <row r="55" spans="1:5" ht="12.75" customHeight="1">
      <c r="A55" s="23"/>
      <c r="B55" s="72"/>
      <c r="C55" s="67"/>
      <c r="D55" s="67"/>
      <c r="E55" s="19"/>
    </row>
    <row r="56" spans="1:5" ht="12.75" customHeight="1">
      <c r="A56" s="23"/>
      <c r="B56" s="72"/>
      <c r="C56" s="67"/>
      <c r="D56" s="67"/>
      <c r="E56" s="19"/>
    </row>
    <row r="57" spans="1:5" ht="12.75" customHeight="1">
      <c r="A57" s="23"/>
      <c r="B57" s="72"/>
      <c r="C57" s="67"/>
      <c r="D57" s="67"/>
      <c r="E57" s="19"/>
    </row>
    <row r="58" spans="1:5" ht="12.75" customHeight="1">
      <c r="A58" s="23"/>
      <c r="B58" s="72"/>
      <c r="C58" s="67"/>
      <c r="D58" s="67"/>
      <c r="E58" s="19"/>
    </row>
    <row r="59" spans="1:5" ht="12.75">
      <c r="A59" s="1"/>
      <c r="B59" s="73"/>
      <c r="C59" s="71"/>
      <c r="D59" s="67"/>
      <c r="E59" s="19"/>
    </row>
    <row r="60" spans="1:5" ht="12.75">
      <c r="A60" s="1"/>
      <c r="B60" s="73"/>
      <c r="C60" s="71"/>
      <c r="D60" s="67"/>
      <c r="E60" s="19"/>
    </row>
    <row r="61" spans="1:5" ht="12.75">
      <c r="A61" s="1"/>
      <c r="B61" s="74"/>
      <c r="C61" s="71"/>
      <c r="D61" s="67"/>
      <c r="E61" s="19"/>
    </row>
    <row r="62" spans="1:5" ht="12.75">
      <c r="A62" s="1"/>
      <c r="B62" s="74"/>
      <c r="C62" s="71"/>
      <c r="D62" s="67"/>
      <c r="E62" s="19"/>
    </row>
    <row r="63" spans="1:5" ht="12.75">
      <c r="A63" s="1"/>
      <c r="B63" s="74"/>
      <c r="C63" s="71"/>
      <c r="D63" s="67"/>
      <c r="E63" s="19"/>
    </row>
    <row r="64" spans="1:5" ht="12.75">
      <c r="A64" s="1"/>
      <c r="B64" s="74"/>
      <c r="C64" s="71"/>
      <c r="D64" s="67"/>
      <c r="E64" s="19"/>
    </row>
    <row r="65" spans="1:5" ht="12.75">
      <c r="A65" s="1"/>
      <c r="B65" s="74"/>
      <c r="C65" s="71"/>
      <c r="D65" s="67"/>
      <c r="E65" s="19"/>
    </row>
    <row r="66" spans="1:5" ht="12.75">
      <c r="A66" s="1"/>
      <c r="B66" s="74"/>
      <c r="C66" s="71"/>
      <c r="D66" s="67"/>
      <c r="E66" s="19"/>
    </row>
    <row r="67" spans="1:5" ht="12.75">
      <c r="A67" s="1"/>
      <c r="B67" s="74"/>
      <c r="C67" s="71"/>
      <c r="D67" s="67"/>
      <c r="E67" s="19"/>
    </row>
    <row r="68" spans="1:5" ht="12.75">
      <c r="A68" s="1"/>
      <c r="B68" s="74"/>
      <c r="C68" s="71"/>
      <c r="D68" s="67"/>
      <c r="E68" s="19"/>
    </row>
    <row r="69" spans="1:5" ht="12.75">
      <c r="A69" s="1"/>
      <c r="B69" s="74"/>
      <c r="C69" s="71"/>
      <c r="D69" s="67"/>
      <c r="E69" s="19"/>
    </row>
    <row r="70" spans="1:5" ht="12.75">
      <c r="A70" s="1"/>
      <c r="B70" s="74"/>
      <c r="C70" s="71"/>
      <c r="D70" s="67"/>
      <c r="E70" s="19"/>
    </row>
    <row r="71" spans="1:5" ht="12.75">
      <c r="A71" s="1"/>
      <c r="B71" s="74"/>
      <c r="C71" s="71"/>
      <c r="D71" s="67"/>
      <c r="E71" s="19"/>
    </row>
    <row r="72" spans="1:5" ht="12.75">
      <c r="A72" s="1"/>
      <c r="B72" s="74"/>
      <c r="C72" s="71"/>
      <c r="D72" s="67"/>
      <c r="E72" s="19"/>
    </row>
    <row r="73" spans="1:5" ht="12.75">
      <c r="A73" s="1"/>
      <c r="B73" s="74"/>
      <c r="C73" s="71"/>
      <c r="D73" s="67"/>
      <c r="E73" s="19"/>
    </row>
    <row r="74" spans="1:5" ht="12.75">
      <c r="A74" s="1"/>
      <c r="B74" s="74"/>
      <c r="C74" s="71"/>
      <c r="D74" s="67"/>
      <c r="E74" s="19"/>
    </row>
    <row r="75" spans="1:5" ht="12.75">
      <c r="A75" s="1"/>
      <c r="B75" s="74"/>
      <c r="C75" s="71"/>
      <c r="D75" s="67"/>
      <c r="E75" s="19"/>
    </row>
    <row r="76" spans="1:5" ht="12.75">
      <c r="A76" s="1"/>
      <c r="B76" s="74"/>
      <c r="C76" s="71"/>
      <c r="D76" s="71"/>
      <c r="E76" s="19"/>
    </row>
    <row r="77" spans="1:5" ht="12.75">
      <c r="A77" s="1"/>
      <c r="B77" s="74"/>
      <c r="C77" s="71"/>
      <c r="D77" s="71"/>
      <c r="E77" s="19"/>
    </row>
    <row r="78" spans="1:5" ht="12.75">
      <c r="A78" s="1"/>
      <c r="B78" s="74"/>
      <c r="C78" s="71"/>
      <c r="D78" s="71"/>
      <c r="E78" s="19"/>
    </row>
    <row r="79" spans="1:5" ht="12.75">
      <c r="A79" s="1"/>
      <c r="B79" s="74"/>
      <c r="C79" s="71"/>
      <c r="D79" s="71"/>
      <c r="E79" s="19"/>
    </row>
    <row r="80" spans="1:5" ht="12.75">
      <c r="A80" s="1"/>
      <c r="B80" s="74"/>
      <c r="C80" s="71"/>
      <c r="D80" s="71"/>
      <c r="E80" s="19"/>
    </row>
    <row r="81" spans="1:5" ht="12.75">
      <c r="A81" s="1"/>
      <c r="B81" s="74"/>
      <c r="C81" s="71"/>
      <c r="D81" s="71"/>
      <c r="E81" s="19"/>
    </row>
    <row r="82" spans="1:5" ht="12.75">
      <c r="A82" s="1"/>
      <c r="B82" s="74"/>
      <c r="C82" s="71"/>
      <c r="D82" s="14"/>
      <c r="E82" s="19"/>
    </row>
    <row r="83" spans="1:5" ht="12.75">
      <c r="A83" s="1"/>
      <c r="B83" s="74"/>
      <c r="C83" s="71"/>
      <c r="D83" s="14"/>
      <c r="E83" s="19"/>
    </row>
    <row r="84" spans="1:5" ht="12.75">
      <c r="A84" s="1"/>
      <c r="B84" s="77"/>
      <c r="C84" s="71"/>
      <c r="D84" s="14"/>
      <c r="E84" s="19"/>
    </row>
    <row r="85" spans="1:5" ht="12.75">
      <c r="A85" s="1"/>
      <c r="B85" s="77"/>
      <c r="C85" s="71"/>
      <c r="D85" s="14"/>
      <c r="E85" s="19"/>
    </row>
    <row r="86" spans="1:5" ht="12.75">
      <c r="A86" s="1"/>
      <c r="B86" s="77"/>
      <c r="C86" s="71"/>
      <c r="D86" s="14"/>
      <c r="E86" s="19"/>
    </row>
    <row r="87" spans="1:5" ht="12.75">
      <c r="A87" s="1"/>
      <c r="B87" s="77"/>
      <c r="C87" s="71"/>
      <c r="D87" s="14"/>
      <c r="E87" s="19"/>
    </row>
    <row r="88" spans="1:5" ht="12.75">
      <c r="A88" s="1"/>
      <c r="B88" s="77"/>
      <c r="C88" s="71"/>
      <c r="D88" s="14"/>
      <c r="E88" s="19"/>
    </row>
    <row r="89" spans="1:5" ht="12.75">
      <c r="A89" s="1"/>
      <c r="B89" s="77"/>
      <c r="C89" s="71"/>
      <c r="D89" s="14"/>
      <c r="E89" s="19"/>
    </row>
    <row r="90" spans="1:5" ht="12.75">
      <c r="A90" s="1"/>
      <c r="B90" s="77"/>
      <c r="C90" s="71"/>
      <c r="D90" s="14"/>
      <c r="E90" s="19"/>
    </row>
    <row r="91" spans="1:5" ht="12.75">
      <c r="A91" s="1"/>
      <c r="B91" s="77"/>
      <c r="C91" s="71"/>
      <c r="D91" s="14"/>
      <c r="E91" s="19"/>
    </row>
    <row r="92" spans="1:5" ht="12.75">
      <c r="A92" s="1"/>
      <c r="B92" s="77"/>
      <c r="C92" s="71"/>
      <c r="D92" s="14"/>
      <c r="E92" s="19"/>
    </row>
    <row r="93" spans="1:5" ht="12.75">
      <c r="A93" s="1"/>
      <c r="B93" s="77"/>
      <c r="C93" s="71"/>
      <c r="D93" s="14"/>
      <c r="E93" s="19"/>
    </row>
    <row r="94" spans="1:5" ht="12.75">
      <c r="A94" s="1"/>
      <c r="B94" s="77"/>
      <c r="C94" s="71"/>
      <c r="D94" s="14"/>
      <c r="E94" s="19"/>
    </row>
    <row r="95" spans="1:5" ht="12.75">
      <c r="A95" s="1"/>
      <c r="B95" s="77"/>
      <c r="C95" s="71"/>
      <c r="D95" s="14"/>
      <c r="E95" s="19"/>
    </row>
    <row r="96" spans="1:5" ht="12.75">
      <c r="A96" s="1"/>
      <c r="B96" s="77"/>
      <c r="C96" s="71"/>
      <c r="D96" s="14"/>
      <c r="E96" s="19"/>
    </row>
    <row r="97" spans="1:5" ht="12.75">
      <c r="A97" s="1"/>
      <c r="B97" s="77"/>
      <c r="C97" s="71"/>
      <c r="D97" s="14"/>
      <c r="E97" s="19"/>
    </row>
    <row r="98" spans="1:5" ht="12.75">
      <c r="A98" s="1"/>
      <c r="B98" s="77"/>
      <c r="C98" s="71"/>
      <c r="D98" s="14"/>
      <c r="E98" s="19"/>
    </row>
    <row r="99" spans="1:5" ht="12.75">
      <c r="A99" s="1"/>
      <c r="B99" s="77"/>
      <c r="C99" s="71"/>
      <c r="D99" s="14"/>
      <c r="E99" s="19"/>
    </row>
    <row r="100" spans="1:5" ht="12.75">
      <c r="A100" s="1"/>
      <c r="B100" s="77"/>
      <c r="C100" s="71"/>
      <c r="D100" s="14"/>
      <c r="E100" s="19"/>
    </row>
    <row r="101" spans="1:5" ht="12.75">
      <c r="A101" s="1"/>
      <c r="B101" s="77"/>
      <c r="C101" s="71"/>
      <c r="D101" s="14"/>
      <c r="E101" s="19"/>
    </row>
    <row r="102" spans="1:5" ht="12.75">
      <c r="A102" s="1"/>
      <c r="B102" s="77"/>
      <c r="C102" s="71"/>
      <c r="D102" s="14"/>
      <c r="E102" s="19"/>
    </row>
    <row r="103" spans="1:5" ht="12.75">
      <c r="A103" s="1"/>
      <c r="B103" s="77"/>
      <c r="C103" s="71"/>
      <c r="D103" s="14"/>
      <c r="E103" s="19"/>
    </row>
    <row r="104" spans="1:5" ht="12.75">
      <c r="A104" s="1"/>
      <c r="B104" s="77"/>
      <c r="C104" s="71"/>
      <c r="D104" s="14"/>
      <c r="E104" s="19"/>
    </row>
    <row r="105" spans="1:5" ht="12.75">
      <c r="A105" s="1"/>
      <c r="B105" s="77"/>
      <c r="C105" s="71"/>
      <c r="D105" s="14"/>
      <c r="E105" s="19"/>
    </row>
    <row r="106" spans="1:5" ht="12.75">
      <c r="A106" s="1"/>
      <c r="B106" s="77"/>
      <c r="C106" s="71"/>
      <c r="D106" s="14"/>
      <c r="E106" s="19"/>
    </row>
    <row r="107" spans="1:5" ht="12.75">
      <c r="A107" s="1"/>
      <c r="B107" s="77"/>
      <c r="C107" s="71"/>
      <c r="D107" s="14"/>
      <c r="E107" s="19"/>
    </row>
    <row r="108" spans="1:5" ht="12.75">
      <c r="A108" s="1"/>
      <c r="B108" s="77"/>
      <c r="C108" s="71"/>
      <c r="D108" s="14"/>
      <c r="E108" s="19"/>
    </row>
    <row r="109" spans="1:5" ht="12.75">
      <c r="A109" s="1"/>
      <c r="B109" s="77"/>
      <c r="C109" s="71"/>
      <c r="D109" s="14"/>
      <c r="E109" s="19"/>
    </row>
    <row r="110" spans="1:5" ht="12.75">
      <c r="A110" s="1"/>
      <c r="B110" s="77"/>
      <c r="C110" s="71"/>
      <c r="D110" s="14"/>
      <c r="E110" s="19"/>
    </row>
    <row r="111" spans="1:5" ht="12.75">
      <c r="A111" s="1"/>
      <c r="B111" s="77"/>
      <c r="C111" s="71"/>
      <c r="D111" s="14"/>
      <c r="E111" s="19"/>
    </row>
    <row r="112" spans="1:5" ht="12.75">
      <c r="A112" s="1"/>
      <c r="B112" s="77"/>
      <c r="C112" s="71"/>
      <c r="D112" s="14"/>
      <c r="E112" s="19"/>
    </row>
    <row r="113" spans="1:5" ht="12.75">
      <c r="A113" s="1"/>
      <c r="B113" s="77"/>
      <c r="C113" s="71"/>
      <c r="D113" s="14"/>
      <c r="E113" s="19"/>
    </row>
    <row r="114" spans="1:5" ht="12.75">
      <c r="A114" s="1"/>
      <c r="B114" s="77"/>
      <c r="C114" s="71"/>
      <c r="D114" s="14"/>
      <c r="E114" s="19"/>
    </row>
    <row r="115" spans="1:5" ht="12.75">
      <c r="A115" s="1"/>
      <c r="B115" s="77"/>
      <c r="C115" s="71"/>
      <c r="D115" s="14"/>
      <c r="E115" s="19"/>
    </row>
    <row r="116" spans="1:5" ht="12.75">
      <c r="A116" s="1"/>
      <c r="B116" s="77"/>
      <c r="C116" s="71"/>
      <c r="D116" s="14"/>
      <c r="E116" s="19"/>
    </row>
    <row r="117" spans="1:5" ht="12.75">
      <c r="A117" s="1"/>
      <c r="B117" s="77"/>
      <c r="C117" s="71"/>
      <c r="D117" s="14"/>
      <c r="E117" s="19"/>
    </row>
    <row r="118" spans="1:5" ht="12.75">
      <c r="A118" s="1"/>
      <c r="B118" s="77"/>
      <c r="C118" s="71"/>
      <c r="D118" s="14"/>
      <c r="E118" s="19"/>
    </row>
    <row r="119" spans="1:5" ht="12.75">
      <c r="A119" s="1"/>
      <c r="B119" s="77"/>
      <c r="C119" s="71"/>
      <c r="D119" s="14"/>
      <c r="E119" s="19"/>
    </row>
    <row r="120" spans="1:5" ht="12.75">
      <c r="A120" s="1"/>
      <c r="B120" s="77"/>
      <c r="C120" s="71"/>
      <c r="D120" s="14"/>
      <c r="E120" s="19"/>
    </row>
    <row r="121" spans="1:5" ht="12.75">
      <c r="A121" s="1"/>
      <c r="B121" s="77"/>
      <c r="C121" s="71"/>
      <c r="D121" s="14"/>
      <c r="E121" s="19"/>
    </row>
    <row r="122" spans="1:5" ht="12.75">
      <c r="A122" s="1"/>
      <c r="B122" s="77"/>
      <c r="C122" s="71"/>
      <c r="D122" s="14"/>
      <c r="E122" s="19"/>
    </row>
    <row r="123" spans="1:5" ht="12.75">
      <c r="A123" s="1"/>
      <c r="B123" s="77"/>
      <c r="C123" s="71"/>
      <c r="D123" s="14"/>
      <c r="E123" s="19"/>
    </row>
    <row r="124" spans="1:5" ht="12.75">
      <c r="A124" s="1"/>
      <c r="B124" s="77"/>
      <c r="C124" s="71"/>
      <c r="D124" s="14"/>
      <c r="E124" s="19"/>
    </row>
    <row r="125" spans="1:5" ht="12.75">
      <c r="A125" s="1"/>
      <c r="B125" s="77"/>
      <c r="C125" s="71"/>
      <c r="D125" s="14"/>
      <c r="E125" s="19"/>
    </row>
    <row r="126" spans="1:5" ht="12.75">
      <c r="A126" s="1"/>
      <c r="B126" s="77"/>
      <c r="C126" s="71"/>
      <c r="D126" s="14"/>
      <c r="E126" s="19"/>
    </row>
    <row r="127" spans="1:5" ht="12.75">
      <c r="A127" s="1"/>
      <c r="B127" s="77"/>
      <c r="C127" s="71"/>
      <c r="D127" s="14"/>
      <c r="E127" s="19"/>
    </row>
    <row r="128" spans="1:5" ht="12.75">
      <c r="A128" s="1"/>
      <c r="B128" s="77"/>
      <c r="C128" s="71"/>
      <c r="D128" s="14"/>
      <c r="E128" s="19"/>
    </row>
    <row r="129" spans="1:5" ht="12.75">
      <c r="A129" s="1"/>
      <c r="B129" s="77"/>
      <c r="C129" s="71"/>
      <c r="D129" s="14"/>
      <c r="E129" s="19"/>
    </row>
    <row r="130" spans="1:5" ht="12.75">
      <c r="A130" s="1"/>
      <c r="B130" s="77"/>
      <c r="C130" s="71"/>
      <c r="D130" s="14"/>
      <c r="E130" s="19"/>
    </row>
    <row r="131" spans="1:5" ht="12.75">
      <c r="A131" s="1"/>
      <c r="B131" s="77"/>
      <c r="C131" s="71"/>
      <c r="D131" s="14"/>
      <c r="E131" s="19"/>
    </row>
    <row r="132" spans="1:5" ht="12.75">
      <c r="A132" s="1"/>
      <c r="B132" s="74"/>
      <c r="C132" s="71"/>
      <c r="D132" s="14"/>
      <c r="E132" s="19"/>
    </row>
    <row r="133" spans="1:5" ht="12.75">
      <c r="A133" s="1"/>
      <c r="B133" s="74"/>
      <c r="C133" s="71"/>
      <c r="D133" s="14"/>
      <c r="E133" s="19"/>
    </row>
    <row r="134" spans="1:5" ht="12.75" customHeight="1">
      <c r="A134" s="96" t="s">
        <v>6</v>
      </c>
      <c r="B134" s="80"/>
      <c r="C134" s="18"/>
      <c r="D134" s="20"/>
      <c r="E134" s="19"/>
    </row>
    <row r="135" spans="1:5" ht="20.25" customHeight="1">
      <c r="A135" s="97"/>
      <c r="B135" s="108"/>
      <c r="C135" s="18"/>
      <c r="D135" s="20"/>
      <c r="E135" s="19"/>
    </row>
    <row r="136" spans="1:4" ht="12.75">
      <c r="A136" s="1"/>
      <c r="B136" s="2"/>
      <c r="C136" s="18"/>
      <c r="D136" s="20"/>
    </row>
    <row r="137" spans="1:4" ht="12.75">
      <c r="A137" s="1"/>
      <c r="B137" s="2"/>
      <c r="C137" s="18"/>
      <c r="D137" s="20"/>
    </row>
    <row r="138" spans="1:4" ht="12.75">
      <c r="A138" s="1"/>
      <c r="B138" s="2"/>
      <c r="C138" s="18"/>
      <c r="D138" s="20"/>
    </row>
    <row r="139" spans="1:4" ht="12.75">
      <c r="A139" s="1"/>
      <c r="B139" s="2"/>
      <c r="C139" s="18"/>
      <c r="D139" s="20"/>
    </row>
    <row r="140" spans="1:4" ht="12.75">
      <c r="A140" s="1"/>
      <c r="B140" s="2"/>
      <c r="C140" s="18"/>
      <c r="D140" s="20"/>
    </row>
    <row r="141" spans="1:4" ht="12.75">
      <c r="A141" s="1"/>
      <c r="B141" s="2"/>
      <c r="C141" s="18"/>
      <c r="D141" s="20"/>
    </row>
    <row r="142" spans="1:4" ht="12.75" customHeight="1">
      <c r="A142" s="90" t="s">
        <v>7</v>
      </c>
      <c r="B142" s="92">
        <f>B144</f>
        <v>0</v>
      </c>
      <c r="C142" s="18"/>
      <c r="D142" s="20"/>
    </row>
    <row r="143" spans="1:4" ht="12.75" customHeight="1">
      <c r="A143" s="91"/>
      <c r="B143" s="93"/>
      <c r="C143" s="18"/>
      <c r="D143" s="20"/>
    </row>
    <row r="144" spans="1:4" ht="12.75">
      <c r="A144" s="1"/>
      <c r="B144" s="2"/>
      <c r="C144" s="18"/>
      <c r="D144" s="20"/>
    </row>
    <row r="145" spans="1:4" ht="12.75">
      <c r="A145" s="1"/>
      <c r="B145" s="2"/>
      <c r="C145" s="18"/>
      <c r="D145" s="20"/>
    </row>
    <row r="146" spans="1:4" ht="12.75">
      <c r="A146" s="1"/>
      <c r="B146" s="2"/>
      <c r="C146" s="18"/>
      <c r="D146" s="20"/>
    </row>
    <row r="147" spans="1:4" ht="12.75">
      <c r="A147" s="1"/>
      <c r="B147" s="2"/>
      <c r="C147" s="1"/>
      <c r="D147" s="1"/>
    </row>
    <row r="148" spans="1:4" ht="15.75">
      <c r="A148" s="9" t="s">
        <v>16</v>
      </c>
      <c r="B148" s="10">
        <f>B15+B21+B142</f>
        <v>1693520</v>
      </c>
      <c r="C148" s="9"/>
      <c r="D148" s="9"/>
    </row>
    <row r="149" ht="12.75">
      <c r="B149" s="3"/>
    </row>
    <row r="150" ht="12.75">
      <c r="B150" s="3"/>
    </row>
    <row r="151" spans="1:4" ht="15.75">
      <c r="A151" s="5" t="s">
        <v>8</v>
      </c>
      <c r="B151" s="3"/>
      <c r="C151" s="81" t="s">
        <v>10</v>
      </c>
      <c r="D151" s="81"/>
    </row>
    <row r="152" spans="1:4" ht="15.75">
      <c r="A152" s="4" t="s">
        <v>20</v>
      </c>
      <c r="B152" s="3"/>
      <c r="C152" s="98" t="s">
        <v>21</v>
      </c>
      <c r="D152" s="98"/>
    </row>
    <row r="153" ht="12.75">
      <c r="B153" s="3"/>
    </row>
    <row r="154" ht="12.75">
      <c r="B154" s="3"/>
    </row>
    <row r="155" ht="12.75">
      <c r="B155" s="3"/>
    </row>
    <row r="156" spans="2:4" ht="15.75">
      <c r="B156" s="3"/>
      <c r="C156" s="81" t="s">
        <v>12</v>
      </c>
      <c r="D156" s="81"/>
    </row>
    <row r="157" spans="2:4" ht="15.75">
      <c r="B157" s="3"/>
      <c r="C157" s="81" t="s">
        <v>13</v>
      </c>
      <c r="D157" s="81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1:A22"/>
    <mergeCell ref="D21:D22"/>
    <mergeCell ref="A134:A135"/>
    <mergeCell ref="B21:B22"/>
    <mergeCell ref="C21:C22"/>
    <mergeCell ref="B134:B135"/>
    <mergeCell ref="C156:D156"/>
    <mergeCell ref="C157:D157"/>
    <mergeCell ref="A142:A143"/>
    <mergeCell ref="B142:B143"/>
    <mergeCell ref="C151:D151"/>
    <mergeCell ref="C152:D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161"/>
  <sheetViews>
    <sheetView workbookViewId="0" topLeftCell="A139">
      <selection activeCell="C91" sqref="C91"/>
    </sheetView>
  </sheetViews>
  <sheetFormatPr defaultColWidth="9.140625" defaultRowHeight="12.75"/>
  <cols>
    <col min="1" max="1" width="31.140625" style="0" customWidth="1"/>
    <col min="2" max="2" width="16.140625" style="0" customWidth="1"/>
    <col min="3" max="3" width="27.7109375" style="0" customWidth="1"/>
    <col min="4" max="4" width="51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SUM(B17:B18)</f>
        <v>502935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32">
        <v>502935</v>
      </c>
      <c r="C17" s="20" t="s">
        <v>139</v>
      </c>
      <c r="D17" s="20" t="s">
        <v>147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SUM(B22:B141)</f>
        <v>471719.69299999985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11">
        <v>10025.06</v>
      </c>
      <c r="C22" s="1" t="s">
        <v>37</v>
      </c>
      <c r="D22" s="1" t="s">
        <v>38</v>
      </c>
    </row>
    <row r="23" spans="1:4" ht="12.75">
      <c r="A23" s="7"/>
      <c r="B23" s="12">
        <v>26180</v>
      </c>
      <c r="C23" s="1" t="s">
        <v>39</v>
      </c>
      <c r="D23" s="1" t="s">
        <v>40</v>
      </c>
    </row>
    <row r="24" spans="1:4" ht="12.75">
      <c r="A24" s="7"/>
      <c r="B24" s="8">
        <v>656.27</v>
      </c>
      <c r="C24" s="7" t="s">
        <v>41</v>
      </c>
      <c r="D24" s="1" t="s">
        <v>42</v>
      </c>
    </row>
    <row r="25" spans="1:4" ht="12.75">
      <c r="A25" s="7"/>
      <c r="B25" s="8">
        <v>6599.49</v>
      </c>
      <c r="C25" s="7" t="s">
        <v>37</v>
      </c>
      <c r="D25" s="1" t="s">
        <v>42</v>
      </c>
    </row>
    <row r="26" spans="1:4" ht="12.75">
      <c r="A26" s="7"/>
      <c r="B26" s="8">
        <v>13184.81</v>
      </c>
      <c r="C26" s="7" t="s">
        <v>43</v>
      </c>
      <c r="D26" s="1" t="s">
        <v>44</v>
      </c>
    </row>
    <row r="27" spans="1:4" ht="12.75">
      <c r="A27" s="7"/>
      <c r="B27" s="8">
        <v>4034.24</v>
      </c>
      <c r="C27" s="7" t="s">
        <v>45</v>
      </c>
      <c r="D27" s="1" t="s">
        <v>42</v>
      </c>
    </row>
    <row r="28" spans="1:4" ht="12.75">
      <c r="A28" s="7"/>
      <c r="B28" s="8">
        <v>5388.91</v>
      </c>
      <c r="C28" s="7" t="s">
        <v>46</v>
      </c>
      <c r="D28" s="1" t="s">
        <v>42</v>
      </c>
    </row>
    <row r="29" spans="1:4" ht="12.75">
      <c r="A29" s="7"/>
      <c r="B29" s="8">
        <v>230</v>
      </c>
      <c r="C29" s="7" t="s">
        <v>46</v>
      </c>
      <c r="D29" s="1" t="s">
        <v>47</v>
      </c>
    </row>
    <row r="30" spans="1:4" ht="12.75">
      <c r="A30" s="7"/>
      <c r="B30" s="8">
        <v>10596.62</v>
      </c>
      <c r="C30" s="7" t="s">
        <v>46</v>
      </c>
      <c r="D30" s="1" t="s">
        <v>44</v>
      </c>
    </row>
    <row r="31" spans="1:4" ht="12.75">
      <c r="A31" s="7"/>
      <c r="B31" s="8">
        <v>100</v>
      </c>
      <c r="C31" s="7" t="s">
        <v>46</v>
      </c>
      <c r="D31" s="1" t="s">
        <v>42</v>
      </c>
    </row>
    <row r="32" spans="1:4" ht="12.75">
      <c r="A32" s="7"/>
      <c r="B32" s="8">
        <v>46649.19</v>
      </c>
      <c r="C32" s="7" t="s">
        <v>48</v>
      </c>
      <c r="D32" s="1" t="s">
        <v>49</v>
      </c>
    </row>
    <row r="33" spans="1:4" ht="12.75">
      <c r="A33" s="7"/>
      <c r="B33" s="8">
        <v>1904</v>
      </c>
      <c r="C33" s="7" t="s">
        <v>48</v>
      </c>
      <c r="D33" s="1" t="s">
        <v>30</v>
      </c>
    </row>
    <row r="34" spans="1:4" ht="12.75">
      <c r="A34" s="7"/>
      <c r="B34" s="8">
        <v>4603.43</v>
      </c>
      <c r="C34" s="7" t="s">
        <v>50</v>
      </c>
      <c r="D34" s="1" t="s">
        <v>30</v>
      </c>
    </row>
    <row r="35" spans="1:4" ht="12.75">
      <c r="A35" s="7"/>
      <c r="B35" s="8">
        <v>2438.88</v>
      </c>
      <c r="C35" s="7" t="s">
        <v>51</v>
      </c>
      <c r="D35" s="1" t="s">
        <v>38</v>
      </c>
    </row>
    <row r="36" spans="1:4" ht="12.75">
      <c r="A36" s="7"/>
      <c r="B36" s="8">
        <v>10703.94</v>
      </c>
      <c r="C36" s="7" t="s">
        <v>52</v>
      </c>
      <c r="D36" s="1" t="s">
        <v>38</v>
      </c>
    </row>
    <row r="37" spans="1:4" ht="12.75">
      <c r="A37" s="7"/>
      <c r="B37" s="8">
        <v>10613.68</v>
      </c>
      <c r="C37" s="7" t="s">
        <v>53</v>
      </c>
      <c r="D37" s="1" t="s">
        <v>38</v>
      </c>
    </row>
    <row r="38" spans="1:4" ht="12.75">
      <c r="A38" s="7"/>
      <c r="B38" s="8">
        <v>9171.15</v>
      </c>
      <c r="C38" s="7" t="s">
        <v>54</v>
      </c>
      <c r="D38" s="1" t="s">
        <v>38</v>
      </c>
    </row>
    <row r="39" spans="1:4" ht="12.75">
      <c r="A39" s="7"/>
      <c r="B39" s="8">
        <v>8852.98</v>
      </c>
      <c r="C39" s="7" t="s">
        <v>55</v>
      </c>
      <c r="D39" s="1" t="s">
        <v>38</v>
      </c>
    </row>
    <row r="40" spans="1:4" ht="12.75">
      <c r="A40" s="7"/>
      <c r="B40" s="8">
        <v>4616.37</v>
      </c>
      <c r="C40" s="7" t="s">
        <v>56</v>
      </c>
      <c r="D40" s="1" t="s">
        <v>38</v>
      </c>
    </row>
    <row r="41" spans="1:4" ht="12.75">
      <c r="A41" s="7"/>
      <c r="B41" s="8">
        <v>4243.15</v>
      </c>
      <c r="C41" s="7" t="s">
        <v>57</v>
      </c>
      <c r="D41" s="1" t="s">
        <v>38</v>
      </c>
    </row>
    <row r="42" spans="1:4" ht="12.75">
      <c r="A42" s="7"/>
      <c r="B42" s="8">
        <v>26716.69</v>
      </c>
      <c r="C42" s="7" t="s">
        <v>59</v>
      </c>
      <c r="D42" s="1" t="s">
        <v>58</v>
      </c>
    </row>
    <row r="43" spans="1:4" ht="12.75">
      <c r="A43" s="7"/>
      <c r="B43" s="8">
        <v>19680.15</v>
      </c>
      <c r="C43" s="7" t="s">
        <v>60</v>
      </c>
      <c r="D43" s="1" t="s">
        <v>38</v>
      </c>
    </row>
    <row r="44" spans="1:4" ht="12.75">
      <c r="A44" s="7"/>
      <c r="B44" s="8">
        <v>6654.36</v>
      </c>
      <c r="C44" s="7" t="s">
        <v>61</v>
      </c>
      <c r="D44" s="1" t="s">
        <v>42</v>
      </c>
    </row>
    <row r="45" spans="1:4" ht="12.75">
      <c r="A45" s="7"/>
      <c r="B45" s="8">
        <v>5355</v>
      </c>
      <c r="C45" s="7" t="s">
        <v>62</v>
      </c>
      <c r="D45" s="1" t="s">
        <v>63</v>
      </c>
    </row>
    <row r="46" spans="1:4" ht="12.75">
      <c r="A46" s="7"/>
      <c r="B46" s="8">
        <v>16797.56</v>
      </c>
      <c r="C46" s="7" t="s">
        <v>64</v>
      </c>
      <c r="D46" s="1" t="s">
        <v>38</v>
      </c>
    </row>
    <row r="47" spans="1:4" ht="12.75">
      <c r="A47" s="7"/>
      <c r="B47" s="8">
        <v>4868.67</v>
      </c>
      <c r="C47" s="7" t="s">
        <v>65</v>
      </c>
      <c r="D47" s="1" t="s">
        <v>66</v>
      </c>
    </row>
    <row r="48" spans="1:4" ht="12.75">
      <c r="A48" s="7"/>
      <c r="B48" s="8">
        <v>10563.08</v>
      </c>
      <c r="C48" s="7" t="s">
        <v>67</v>
      </c>
      <c r="D48" s="1" t="s">
        <v>68</v>
      </c>
    </row>
    <row r="49" spans="1:4" ht="12.75">
      <c r="A49" s="7"/>
      <c r="B49" s="8">
        <v>1290.67</v>
      </c>
      <c r="C49" s="7" t="s">
        <v>69</v>
      </c>
      <c r="D49" s="1" t="s">
        <v>68</v>
      </c>
    </row>
    <row r="50" spans="1:4" ht="12.75">
      <c r="A50" s="7"/>
      <c r="B50" s="8">
        <v>1470.14</v>
      </c>
      <c r="C50" s="7" t="s">
        <v>70</v>
      </c>
      <c r="D50" s="1" t="s">
        <v>68</v>
      </c>
    </row>
    <row r="51" spans="1:4" ht="12.75">
      <c r="A51" s="7"/>
      <c r="B51" s="8">
        <v>10352.28</v>
      </c>
      <c r="C51" s="7" t="s">
        <v>71</v>
      </c>
      <c r="D51" s="1" t="s">
        <v>68</v>
      </c>
    </row>
    <row r="52" spans="1:4" ht="12.75">
      <c r="A52" s="7"/>
      <c r="B52" s="8">
        <v>16272.52</v>
      </c>
      <c r="C52" s="7" t="s">
        <v>72</v>
      </c>
      <c r="D52" s="1" t="s">
        <v>68</v>
      </c>
    </row>
    <row r="53" spans="1:4" ht="12.75">
      <c r="A53" s="7"/>
      <c r="B53" s="8">
        <v>12032.24</v>
      </c>
      <c r="C53" s="7" t="s">
        <v>73</v>
      </c>
      <c r="D53" s="1" t="s">
        <v>68</v>
      </c>
    </row>
    <row r="54" spans="1:4" ht="12.75">
      <c r="A54" s="7"/>
      <c r="B54" s="8">
        <v>58.01</v>
      </c>
      <c r="C54" s="7" t="s">
        <v>74</v>
      </c>
      <c r="D54" s="1" t="s">
        <v>68</v>
      </c>
    </row>
    <row r="55" spans="1:4" ht="12.75">
      <c r="A55" s="7"/>
      <c r="B55" s="8">
        <v>2870.43</v>
      </c>
      <c r="C55" s="7" t="s">
        <v>75</v>
      </c>
      <c r="D55" s="1" t="s">
        <v>68</v>
      </c>
    </row>
    <row r="56" spans="1:4" ht="12.75">
      <c r="A56" s="7"/>
      <c r="B56" s="8">
        <v>11907.55</v>
      </c>
      <c r="C56" s="7" t="s">
        <v>76</v>
      </c>
      <c r="D56" s="1" t="s">
        <v>68</v>
      </c>
    </row>
    <row r="57" spans="1:4" ht="12.75">
      <c r="A57" s="7"/>
      <c r="B57" s="8">
        <v>952.66</v>
      </c>
      <c r="C57" s="7" t="s">
        <v>77</v>
      </c>
      <c r="D57" s="1" t="s">
        <v>68</v>
      </c>
    </row>
    <row r="58" spans="1:4" ht="12.75">
      <c r="A58" s="7"/>
      <c r="B58" s="8">
        <v>1569.27</v>
      </c>
      <c r="C58" s="7" t="s">
        <v>78</v>
      </c>
      <c r="D58" s="1" t="s">
        <v>68</v>
      </c>
    </row>
    <row r="59" spans="1:4" ht="12.75">
      <c r="A59" s="7"/>
      <c r="B59" s="8">
        <v>1951.35</v>
      </c>
      <c r="C59" s="7" t="s">
        <v>79</v>
      </c>
      <c r="D59" s="1" t="s">
        <v>68</v>
      </c>
    </row>
    <row r="60" spans="1:4" ht="12.75">
      <c r="A60" s="7"/>
      <c r="B60" s="8">
        <v>507.18</v>
      </c>
      <c r="C60" s="7" t="s">
        <v>80</v>
      </c>
      <c r="D60" s="1" t="s">
        <v>68</v>
      </c>
    </row>
    <row r="61" spans="1:4" ht="12.75">
      <c r="A61" s="7"/>
      <c r="B61" s="8">
        <v>784.8</v>
      </c>
      <c r="C61" s="7" t="s">
        <v>81</v>
      </c>
      <c r="D61" s="1" t="s">
        <v>68</v>
      </c>
    </row>
    <row r="62" spans="1:4" ht="12.75">
      <c r="A62" s="7"/>
      <c r="B62" s="8">
        <v>883.66</v>
      </c>
      <c r="C62" s="7" t="s">
        <v>82</v>
      </c>
      <c r="D62" s="1" t="s">
        <v>68</v>
      </c>
    </row>
    <row r="63" spans="1:4" ht="12.75">
      <c r="A63" s="7"/>
      <c r="B63" s="8">
        <v>36411.46</v>
      </c>
      <c r="C63" s="7" t="s">
        <v>83</v>
      </c>
      <c r="D63" s="1" t="s">
        <v>68</v>
      </c>
    </row>
    <row r="64" spans="1:4" ht="12.75">
      <c r="A64" s="7"/>
      <c r="B64" s="8">
        <v>50.7</v>
      </c>
      <c r="C64" s="7" t="s">
        <v>84</v>
      </c>
      <c r="D64" s="1" t="s">
        <v>68</v>
      </c>
    </row>
    <row r="65" spans="1:4" ht="12.75">
      <c r="A65" s="7"/>
      <c r="B65" s="8">
        <v>103.99</v>
      </c>
      <c r="C65" s="7" t="s">
        <v>85</v>
      </c>
      <c r="D65" s="1" t="s">
        <v>68</v>
      </c>
    </row>
    <row r="66" spans="1:4" ht="12.75">
      <c r="A66" s="7"/>
      <c r="B66" s="8">
        <v>213.97</v>
      </c>
      <c r="C66" s="7" t="s">
        <v>86</v>
      </c>
      <c r="D66" s="1" t="s">
        <v>68</v>
      </c>
    </row>
    <row r="67" spans="1:4" ht="12.75">
      <c r="A67" s="7"/>
      <c r="B67" s="8">
        <v>477.97</v>
      </c>
      <c r="C67" s="7" t="s">
        <v>87</v>
      </c>
      <c r="D67" s="1" t="s">
        <v>68</v>
      </c>
    </row>
    <row r="68" spans="1:4" ht="12.75">
      <c r="A68" s="7"/>
      <c r="B68" s="8">
        <v>574.65</v>
      </c>
      <c r="C68" s="7" t="s">
        <v>88</v>
      </c>
      <c r="D68" s="1" t="s">
        <v>89</v>
      </c>
    </row>
    <row r="69" spans="1:4" ht="12.75">
      <c r="A69" s="7"/>
      <c r="B69" s="8">
        <v>424.17</v>
      </c>
      <c r="C69" s="7" t="s">
        <v>90</v>
      </c>
      <c r="D69" s="1" t="s">
        <v>89</v>
      </c>
    </row>
    <row r="70" spans="1:4" ht="12.75">
      <c r="A70" s="7"/>
      <c r="B70" s="8">
        <v>420.55</v>
      </c>
      <c r="C70" s="7" t="s">
        <v>91</v>
      </c>
      <c r="D70" s="1" t="s">
        <v>89</v>
      </c>
    </row>
    <row r="71" spans="1:4" ht="12.75">
      <c r="A71" s="7"/>
      <c r="B71" s="8">
        <v>1763.58</v>
      </c>
      <c r="C71" s="7" t="s">
        <v>92</v>
      </c>
      <c r="D71" s="1" t="s">
        <v>89</v>
      </c>
    </row>
    <row r="72" spans="1:4" ht="12.75">
      <c r="A72" s="7"/>
      <c r="B72" s="8">
        <v>452.2</v>
      </c>
      <c r="C72" s="7" t="s">
        <v>93</v>
      </c>
      <c r="D72" s="1" t="s">
        <v>89</v>
      </c>
    </row>
    <row r="73" spans="1:4" ht="12.75">
      <c r="A73" s="7"/>
      <c r="B73" s="8">
        <v>892.5</v>
      </c>
      <c r="C73" s="7" t="s">
        <v>94</v>
      </c>
      <c r="D73" s="1" t="s">
        <v>89</v>
      </c>
    </row>
    <row r="74" spans="1:4" ht="12.75">
      <c r="A74" s="7"/>
      <c r="B74" s="8">
        <v>237.76</v>
      </c>
      <c r="C74" s="7" t="s">
        <v>95</v>
      </c>
      <c r="D74" s="1" t="s">
        <v>89</v>
      </c>
    </row>
    <row r="75" spans="1:4" ht="12.75">
      <c r="A75" s="7"/>
      <c r="B75" s="8">
        <v>521.22</v>
      </c>
      <c r="C75" s="7" t="s">
        <v>96</v>
      </c>
      <c r="D75" s="1" t="s">
        <v>89</v>
      </c>
    </row>
    <row r="76" spans="1:4" ht="12.75">
      <c r="A76" s="7"/>
      <c r="B76" s="8">
        <v>595</v>
      </c>
      <c r="C76" s="7" t="s">
        <v>97</v>
      </c>
      <c r="D76" s="1" t="s">
        <v>35</v>
      </c>
    </row>
    <row r="77" spans="1:4" ht="12.75">
      <c r="A77" s="7"/>
      <c r="B77" s="8">
        <v>133.6</v>
      </c>
      <c r="C77" s="7" t="s">
        <v>29</v>
      </c>
      <c r="D77" s="1" t="s">
        <v>30</v>
      </c>
    </row>
    <row r="78" spans="1:4" ht="12.75">
      <c r="A78" s="7"/>
      <c r="B78" s="8">
        <v>684.22</v>
      </c>
      <c r="C78" s="7" t="s">
        <v>98</v>
      </c>
      <c r="D78" s="1" t="s">
        <v>66</v>
      </c>
    </row>
    <row r="79" spans="1:4" ht="12.75">
      <c r="A79" s="7"/>
      <c r="B79" s="8">
        <v>2395.3</v>
      </c>
      <c r="C79" s="7" t="s">
        <v>98</v>
      </c>
      <c r="D79" s="1" t="s">
        <v>42</v>
      </c>
    </row>
    <row r="80" spans="1:4" ht="12.75">
      <c r="A80" s="7"/>
      <c r="B80" s="8">
        <v>1720.79</v>
      </c>
      <c r="C80" s="7" t="s">
        <v>99</v>
      </c>
      <c r="D80" s="1" t="s">
        <v>47</v>
      </c>
    </row>
    <row r="81" spans="1:4" ht="12.75">
      <c r="A81" s="7"/>
      <c r="B81" s="8">
        <v>1101.88</v>
      </c>
      <c r="C81" s="7" t="s">
        <v>100</v>
      </c>
      <c r="D81" s="1" t="s">
        <v>42</v>
      </c>
    </row>
    <row r="82" spans="1:4" ht="12.75">
      <c r="A82" s="7"/>
      <c r="B82" s="8">
        <v>45</v>
      </c>
      <c r="C82" s="7" t="s">
        <v>101</v>
      </c>
      <c r="D82" s="1" t="s">
        <v>42</v>
      </c>
    </row>
    <row r="83" spans="1:4" ht="12.75">
      <c r="A83" s="7"/>
      <c r="B83" s="8">
        <v>34.67</v>
      </c>
      <c r="C83" s="7" t="s">
        <v>102</v>
      </c>
      <c r="D83" s="1" t="s">
        <v>38</v>
      </c>
    </row>
    <row r="84" spans="1:4" ht="12.75">
      <c r="A84" s="7"/>
      <c r="B84" s="8">
        <v>6296.71</v>
      </c>
      <c r="C84" s="7" t="s">
        <v>103</v>
      </c>
      <c r="D84" s="1" t="s">
        <v>104</v>
      </c>
    </row>
    <row r="85" spans="1:4" ht="12.75">
      <c r="A85" s="7"/>
      <c r="B85" s="8">
        <v>14563.6</v>
      </c>
      <c r="C85" s="7" t="s">
        <v>105</v>
      </c>
      <c r="D85" s="1" t="s">
        <v>104</v>
      </c>
    </row>
    <row r="86" spans="1:4" ht="12.75">
      <c r="A86" s="7"/>
      <c r="B86" s="8">
        <v>101.21</v>
      </c>
      <c r="C86" s="7" t="s">
        <v>106</v>
      </c>
      <c r="D86" s="1" t="s">
        <v>42</v>
      </c>
    </row>
    <row r="87" spans="1:4" ht="12.75">
      <c r="A87" s="7"/>
      <c r="B87" s="8">
        <v>535.5</v>
      </c>
      <c r="C87" s="7" t="s">
        <v>106</v>
      </c>
      <c r="D87" s="1" t="s">
        <v>47</v>
      </c>
    </row>
    <row r="88" spans="1:4" ht="12.75">
      <c r="A88" s="7"/>
      <c r="B88" s="8">
        <v>184.47</v>
      </c>
      <c r="C88" s="7" t="s">
        <v>107</v>
      </c>
      <c r="D88" s="1" t="s">
        <v>66</v>
      </c>
    </row>
    <row r="89" spans="1:4" ht="12.75">
      <c r="A89" s="7"/>
      <c r="B89" s="8">
        <v>6230.84</v>
      </c>
      <c r="C89" s="7" t="s">
        <v>108</v>
      </c>
      <c r="D89" s="1" t="s">
        <v>42</v>
      </c>
    </row>
    <row r="90" spans="1:4" ht="12.75">
      <c r="A90" s="7"/>
      <c r="B90" s="8">
        <v>219.64</v>
      </c>
      <c r="C90" s="7" t="s">
        <v>109</v>
      </c>
      <c r="D90" s="1" t="s">
        <v>47</v>
      </c>
    </row>
    <row r="91" spans="1:4" ht="12.75">
      <c r="A91" s="7"/>
      <c r="B91" s="8">
        <v>476</v>
      </c>
      <c r="C91" s="7" t="s">
        <v>110</v>
      </c>
      <c r="D91" s="1" t="s">
        <v>30</v>
      </c>
    </row>
    <row r="92" spans="1:4" ht="12.75">
      <c r="A92" s="7"/>
      <c r="B92" s="8">
        <v>4098.36</v>
      </c>
      <c r="C92" s="7" t="s">
        <v>111</v>
      </c>
      <c r="D92" s="1" t="s">
        <v>30</v>
      </c>
    </row>
    <row r="93" spans="1:4" ht="12.75">
      <c r="A93" s="7"/>
      <c r="B93" s="8">
        <v>571.2</v>
      </c>
      <c r="C93" s="7" t="s">
        <v>112</v>
      </c>
      <c r="D93" s="1" t="s">
        <v>58</v>
      </c>
    </row>
    <row r="94" spans="1:4" ht="12.75">
      <c r="A94" s="7"/>
      <c r="B94" s="8">
        <v>1700.3</v>
      </c>
      <c r="C94" s="7" t="s">
        <v>113</v>
      </c>
      <c r="D94" s="1" t="s">
        <v>66</v>
      </c>
    </row>
    <row r="95" spans="1:4" ht="12.75">
      <c r="A95" s="7"/>
      <c r="B95" s="8">
        <v>3296.3</v>
      </c>
      <c r="C95" s="7" t="s">
        <v>114</v>
      </c>
      <c r="D95" s="1" t="s">
        <v>42</v>
      </c>
    </row>
    <row r="96" spans="1:4" ht="12.75">
      <c r="A96" s="7"/>
      <c r="B96" s="8">
        <v>2975</v>
      </c>
      <c r="C96" s="7" t="s">
        <v>115</v>
      </c>
      <c r="D96" s="1" t="s">
        <v>30</v>
      </c>
    </row>
    <row r="97" spans="1:4" ht="12.75">
      <c r="A97" s="7"/>
      <c r="B97" s="8">
        <v>556</v>
      </c>
      <c r="C97" s="7" t="s">
        <v>116</v>
      </c>
      <c r="D97" s="1" t="s">
        <v>47</v>
      </c>
    </row>
    <row r="98" spans="1:4" ht="12.75">
      <c r="A98" s="7"/>
      <c r="B98" s="8">
        <v>1721.6</v>
      </c>
      <c r="C98" s="7" t="s">
        <v>117</v>
      </c>
      <c r="D98" s="1" t="s">
        <v>42</v>
      </c>
    </row>
    <row r="99" spans="1:4" ht="12.75">
      <c r="A99" s="7"/>
      <c r="B99" s="8">
        <v>1346.13</v>
      </c>
      <c r="C99" s="7" t="s">
        <v>118</v>
      </c>
      <c r="D99" s="1" t="s">
        <v>30</v>
      </c>
    </row>
    <row r="100" spans="1:4" ht="12.75">
      <c r="A100" s="7"/>
      <c r="B100" s="8">
        <v>263.24</v>
      </c>
      <c r="C100" s="7" t="s">
        <v>119</v>
      </c>
      <c r="D100" s="1" t="s">
        <v>38</v>
      </c>
    </row>
    <row r="101" spans="1:4" ht="12.75">
      <c r="A101" s="7"/>
      <c r="B101" s="8">
        <v>7.2</v>
      </c>
      <c r="C101" s="7" t="s">
        <v>120</v>
      </c>
      <c r="D101" s="1" t="s">
        <v>42</v>
      </c>
    </row>
    <row r="102" spans="1:4" ht="12.75">
      <c r="A102" s="7"/>
      <c r="B102" s="8">
        <v>1171.35</v>
      </c>
      <c r="C102" s="7" t="s">
        <v>121</v>
      </c>
      <c r="D102" s="1" t="s">
        <v>42</v>
      </c>
    </row>
    <row r="103" spans="1:4" ht="12.75">
      <c r="A103" s="7"/>
      <c r="B103" s="8">
        <v>944.71</v>
      </c>
      <c r="C103" s="7" t="s">
        <v>122</v>
      </c>
      <c r="D103" s="1" t="s">
        <v>42</v>
      </c>
    </row>
    <row r="104" spans="1:4" ht="12.75">
      <c r="A104" s="7"/>
      <c r="B104" s="8">
        <v>2499</v>
      </c>
      <c r="C104" s="7" t="s">
        <v>122</v>
      </c>
      <c r="D104" s="1" t="s">
        <v>47</v>
      </c>
    </row>
    <row r="105" spans="1:4" ht="12.75">
      <c r="A105" s="7"/>
      <c r="B105" s="8">
        <v>8159.77</v>
      </c>
      <c r="C105" s="7" t="s">
        <v>123</v>
      </c>
      <c r="D105" s="1" t="s">
        <v>124</v>
      </c>
    </row>
    <row r="106" spans="1:4" ht="12.75">
      <c r="A106" s="7"/>
      <c r="B106" s="8">
        <v>399.84</v>
      </c>
      <c r="C106" s="7" t="s">
        <v>125</v>
      </c>
      <c r="D106" s="1" t="s">
        <v>47</v>
      </c>
    </row>
    <row r="107" spans="1:4" ht="12.75">
      <c r="A107" s="7"/>
      <c r="B107" s="8">
        <v>2539.52</v>
      </c>
      <c r="C107" s="7" t="s">
        <v>126</v>
      </c>
      <c r="D107" s="1" t="s">
        <v>58</v>
      </c>
    </row>
    <row r="108" spans="1:4" ht="12.75">
      <c r="A108" s="7"/>
      <c r="B108" s="8">
        <v>440.3</v>
      </c>
      <c r="C108" s="7" t="s">
        <v>127</v>
      </c>
      <c r="D108" s="1" t="s">
        <v>30</v>
      </c>
    </row>
    <row r="109" spans="1:4" ht="12.75">
      <c r="A109" s="7"/>
      <c r="B109" s="8">
        <v>1190</v>
      </c>
      <c r="C109" s="7" t="s">
        <v>128</v>
      </c>
      <c r="D109" s="1" t="s">
        <v>30</v>
      </c>
    </row>
    <row r="110" spans="1:4" ht="12.75">
      <c r="A110" s="7"/>
      <c r="B110" s="8">
        <v>435.21</v>
      </c>
      <c r="C110" s="7" t="s">
        <v>129</v>
      </c>
      <c r="D110" s="1" t="s">
        <v>130</v>
      </c>
    </row>
    <row r="111" spans="1:4" ht="12.75">
      <c r="A111" s="7"/>
      <c r="B111" s="8">
        <v>304.64</v>
      </c>
      <c r="C111" s="7" t="s">
        <v>131</v>
      </c>
      <c r="D111" s="1" t="s">
        <v>47</v>
      </c>
    </row>
    <row r="112" spans="1:4" ht="12.75">
      <c r="A112" s="7"/>
      <c r="B112" s="8">
        <v>4481.35</v>
      </c>
      <c r="C112" s="7" t="s">
        <v>132</v>
      </c>
      <c r="D112" s="1" t="s">
        <v>30</v>
      </c>
    </row>
    <row r="113" spans="1:4" ht="12.75">
      <c r="A113" s="7"/>
      <c r="B113" s="8">
        <v>6536.67</v>
      </c>
      <c r="C113" s="7" t="s">
        <v>133</v>
      </c>
      <c r="D113" s="1" t="s">
        <v>30</v>
      </c>
    </row>
    <row r="114" spans="1:4" ht="12.75">
      <c r="A114" s="7"/>
      <c r="B114" s="8">
        <v>130.323</v>
      </c>
      <c r="C114" s="7" t="s">
        <v>134</v>
      </c>
      <c r="D114" s="1" t="s">
        <v>42</v>
      </c>
    </row>
    <row r="115" spans="1:4" ht="12.75">
      <c r="A115" s="7"/>
      <c r="B115" s="8">
        <v>3370</v>
      </c>
      <c r="C115" s="7" t="s">
        <v>135</v>
      </c>
      <c r="D115" s="1" t="s">
        <v>30</v>
      </c>
    </row>
    <row r="116" spans="1:4" ht="12.75">
      <c r="A116" s="7"/>
      <c r="B116" s="8">
        <v>1197.83</v>
      </c>
      <c r="C116" s="7" t="s">
        <v>136</v>
      </c>
      <c r="D116" s="1" t="s">
        <v>38</v>
      </c>
    </row>
    <row r="117" spans="1:4" ht="12.75">
      <c r="A117" s="7"/>
      <c r="B117" s="8">
        <v>333.2</v>
      </c>
      <c r="C117" s="7" t="s">
        <v>137</v>
      </c>
      <c r="D117" s="1" t="s">
        <v>42</v>
      </c>
    </row>
    <row r="118" spans="1:4" ht="12.75">
      <c r="A118" s="7"/>
      <c r="B118" s="8">
        <v>529.14</v>
      </c>
      <c r="C118" s="7" t="s">
        <v>103</v>
      </c>
      <c r="D118" s="1" t="s">
        <v>104</v>
      </c>
    </row>
    <row r="119" spans="1:4" ht="12.75">
      <c r="A119" s="7"/>
      <c r="B119" s="8">
        <v>8327.92</v>
      </c>
      <c r="C119" s="7" t="s">
        <v>138</v>
      </c>
      <c r="D119" s="1" t="s">
        <v>38</v>
      </c>
    </row>
    <row r="120" spans="1:4" ht="12.75">
      <c r="A120" s="7"/>
      <c r="B120" s="8"/>
      <c r="C120" s="7"/>
      <c r="D120" s="1"/>
    </row>
    <row r="121" spans="1:4" ht="12.75">
      <c r="A121" s="7"/>
      <c r="B121" s="8"/>
      <c r="C121" s="7"/>
      <c r="D121" s="1"/>
    </row>
    <row r="122" spans="1:4" ht="12.75">
      <c r="A122" s="7"/>
      <c r="B122" s="8"/>
      <c r="C122" s="7"/>
      <c r="D122" s="1"/>
    </row>
    <row r="123" spans="1:4" ht="12.75">
      <c r="A123" s="7"/>
      <c r="B123" s="8"/>
      <c r="C123" s="7"/>
      <c r="D123" s="1"/>
    </row>
    <row r="124" spans="1:4" ht="12.75">
      <c r="A124" s="7"/>
      <c r="B124" s="8"/>
      <c r="C124" s="7"/>
      <c r="D124" s="1"/>
    </row>
    <row r="125" spans="1:4" ht="12.75">
      <c r="A125" s="7"/>
      <c r="B125" s="8"/>
      <c r="C125" s="7"/>
      <c r="D125" s="1"/>
    </row>
    <row r="126" spans="1:4" ht="12.75">
      <c r="A126" s="7"/>
      <c r="B126" s="8"/>
      <c r="C126" s="7"/>
      <c r="D126" s="1"/>
    </row>
    <row r="127" spans="1:4" ht="12.75">
      <c r="A127" s="7"/>
      <c r="B127" s="8"/>
      <c r="C127" s="7"/>
      <c r="D127" s="1"/>
    </row>
    <row r="128" spans="1:4" ht="12.75">
      <c r="A128" s="7"/>
      <c r="B128" s="8"/>
      <c r="C128" s="7"/>
      <c r="D128" s="1"/>
    </row>
    <row r="129" spans="1:4" ht="12.75">
      <c r="A129" s="7"/>
      <c r="B129" s="8"/>
      <c r="C129" s="7"/>
      <c r="D129" s="1"/>
    </row>
    <row r="130" spans="1:4" ht="12.75">
      <c r="A130" s="7"/>
      <c r="B130" s="8"/>
      <c r="C130" s="7"/>
      <c r="D130" s="1"/>
    </row>
    <row r="131" spans="1:4" ht="12.75">
      <c r="A131" s="7"/>
      <c r="B131" s="8"/>
      <c r="C131" s="7"/>
      <c r="D131" s="1"/>
    </row>
    <row r="132" spans="1:4" ht="12.75">
      <c r="A132" s="7"/>
      <c r="B132" s="8"/>
      <c r="C132" s="7"/>
      <c r="D132" s="1"/>
    </row>
    <row r="133" spans="1:4" ht="12.75">
      <c r="A133" s="7"/>
      <c r="B133" s="8"/>
      <c r="C133" s="7"/>
      <c r="D133" s="1"/>
    </row>
    <row r="134" spans="1:4" ht="12.75">
      <c r="A134" s="7"/>
      <c r="B134" s="8"/>
      <c r="C134" s="7"/>
      <c r="D134" s="1"/>
    </row>
    <row r="135" spans="1:4" ht="12.75">
      <c r="A135" s="7"/>
      <c r="B135" s="8"/>
      <c r="C135" s="7"/>
      <c r="D135" s="1"/>
    </row>
    <row r="136" spans="1:4" ht="12.75">
      <c r="A136" s="7"/>
      <c r="B136" s="8"/>
      <c r="C136" s="7"/>
      <c r="D136" s="1"/>
    </row>
    <row r="137" spans="1:4" ht="12.75">
      <c r="A137" s="7"/>
      <c r="B137" s="8"/>
      <c r="C137" s="7"/>
      <c r="D137" s="1"/>
    </row>
    <row r="138" spans="1:4" ht="12.75">
      <c r="A138" s="7"/>
      <c r="B138" s="8"/>
      <c r="C138" s="7"/>
      <c r="D138" s="1"/>
    </row>
    <row r="139" spans="1:4" ht="12.75">
      <c r="A139" s="7"/>
      <c r="B139" s="8"/>
      <c r="C139" s="7"/>
      <c r="D139" s="1"/>
    </row>
    <row r="140" spans="1:4" ht="12.75">
      <c r="A140" s="7"/>
      <c r="B140" s="8"/>
      <c r="C140" s="7"/>
      <c r="D140" s="1"/>
    </row>
    <row r="141" spans="1:4" ht="12.75">
      <c r="A141" s="7"/>
      <c r="B141" s="8"/>
      <c r="C141" s="7"/>
      <c r="D141" s="1"/>
    </row>
    <row r="142" spans="1:4" ht="12.75">
      <c r="A142" s="96" t="s">
        <v>6</v>
      </c>
      <c r="B142" s="92"/>
      <c r="C142" s="94"/>
      <c r="D142" s="94"/>
    </row>
    <row r="143" spans="1:4" ht="18" customHeight="1">
      <c r="A143" s="97"/>
      <c r="B143" s="93"/>
      <c r="C143" s="95"/>
      <c r="D143" s="95"/>
    </row>
    <row r="144" spans="1:4" ht="12.75">
      <c r="A144" s="1"/>
      <c r="B144" s="2"/>
      <c r="C144" s="1"/>
      <c r="D144" s="1"/>
    </row>
    <row r="145" spans="1:4" ht="12.75">
      <c r="A145" s="1"/>
      <c r="B145" s="2"/>
      <c r="C145" s="1"/>
      <c r="D145" s="1"/>
    </row>
    <row r="146" spans="1:4" ht="12.75">
      <c r="A146" s="90" t="s">
        <v>7</v>
      </c>
      <c r="B146" s="92">
        <v>0</v>
      </c>
      <c r="C146" s="94"/>
      <c r="D146" s="94"/>
    </row>
    <row r="147" spans="1:4" ht="12.75">
      <c r="A147" s="91"/>
      <c r="B147" s="93"/>
      <c r="C147" s="95"/>
      <c r="D147" s="95"/>
    </row>
    <row r="148" spans="1:4" ht="12.75">
      <c r="A148" s="1"/>
      <c r="B148" s="2"/>
      <c r="C148" s="1"/>
      <c r="D148" s="1"/>
    </row>
    <row r="149" spans="1:4" ht="12.75">
      <c r="A149" s="1"/>
      <c r="B149" s="2"/>
      <c r="C149" s="1"/>
      <c r="D149" s="1"/>
    </row>
    <row r="150" spans="1:4" ht="12.75">
      <c r="A150" s="1"/>
      <c r="B150" s="2"/>
      <c r="C150" s="1"/>
      <c r="D150" s="1"/>
    </row>
    <row r="151" spans="1:4" ht="12.75">
      <c r="A151" s="1"/>
      <c r="B151" s="2"/>
      <c r="C151" s="1"/>
      <c r="D151" s="1"/>
    </row>
    <row r="152" spans="1:4" ht="15.75">
      <c r="A152" s="9" t="s">
        <v>16</v>
      </c>
      <c r="B152" s="10">
        <f>B15+B20</f>
        <v>974654.6929999999</v>
      </c>
      <c r="C152" s="9"/>
      <c r="D152" s="9"/>
    </row>
    <row r="153" ht="12.75">
      <c r="B153" s="3"/>
    </row>
    <row r="154" ht="12.75">
      <c r="B154" s="3"/>
    </row>
    <row r="155" spans="1:4" ht="15.75">
      <c r="A155" s="5" t="s">
        <v>8</v>
      </c>
      <c r="B155" s="3"/>
      <c r="C155" s="81" t="s">
        <v>10</v>
      </c>
      <c r="D155" s="81"/>
    </row>
    <row r="156" spans="1:4" ht="15.75">
      <c r="A156" s="4" t="s">
        <v>20</v>
      </c>
      <c r="B156" s="3"/>
      <c r="C156" s="98" t="s">
        <v>22</v>
      </c>
      <c r="D156" s="98"/>
    </row>
    <row r="157" ht="12.75">
      <c r="B157" s="3"/>
    </row>
    <row r="158" ht="12.75">
      <c r="B158" s="3"/>
    </row>
    <row r="159" ht="12.75">
      <c r="B159" s="3"/>
    </row>
    <row r="160" spans="2:4" ht="15.75">
      <c r="B160" s="3"/>
      <c r="C160" s="81" t="s">
        <v>12</v>
      </c>
      <c r="D160" s="81"/>
    </row>
    <row r="161" spans="2:4" ht="15.75">
      <c r="B161" s="3"/>
      <c r="C161" s="81" t="s">
        <v>13</v>
      </c>
      <c r="D161" s="81"/>
    </row>
  </sheetData>
  <mergeCells count="26">
    <mergeCell ref="C155:D155"/>
    <mergeCell ref="C156:D156"/>
    <mergeCell ref="C160:D160"/>
    <mergeCell ref="C161:D161"/>
    <mergeCell ref="A146:A147"/>
    <mergeCell ref="B146:B147"/>
    <mergeCell ref="C146:C147"/>
    <mergeCell ref="D146:D147"/>
    <mergeCell ref="A142:A143"/>
    <mergeCell ref="B142:B143"/>
    <mergeCell ref="C142:C143"/>
    <mergeCell ref="D142:D14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128"/>
  <sheetViews>
    <sheetView workbookViewId="0" topLeftCell="A1">
      <selection activeCell="D22" sqref="D22"/>
    </sheetView>
  </sheetViews>
  <sheetFormatPr defaultColWidth="9.140625" defaultRowHeight="12.75"/>
  <cols>
    <col min="1" max="1" width="32.00390625" style="0" customWidth="1"/>
    <col min="2" max="2" width="16.00390625" style="0" customWidth="1"/>
    <col min="3" max="3" width="33.7109375" style="0" customWidth="1"/>
    <col min="4" max="4" width="33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SUM(B22:B104)</f>
        <v>307.02</v>
      </c>
      <c r="C20" s="94"/>
      <c r="D20" s="94"/>
    </row>
    <row r="21" spans="1:4" ht="12.75">
      <c r="A21" s="91"/>
      <c r="B21" s="93"/>
      <c r="C21" s="95"/>
      <c r="D21" s="95"/>
    </row>
    <row r="22" spans="1:4" ht="15.75">
      <c r="A22" s="23"/>
      <c r="B22" s="77">
        <v>307.02</v>
      </c>
      <c r="C22" s="67" t="s">
        <v>156</v>
      </c>
      <c r="D22" s="67" t="s">
        <v>42</v>
      </c>
    </row>
    <row r="23" spans="1:4" ht="15.75">
      <c r="A23" s="23"/>
      <c r="B23" s="77"/>
      <c r="C23" s="67"/>
      <c r="D23" s="67"/>
    </row>
    <row r="24" spans="1:4" ht="15.75">
      <c r="A24" s="23"/>
      <c r="B24" s="77"/>
      <c r="C24" s="67"/>
      <c r="D24" s="67"/>
    </row>
    <row r="25" spans="1:4" ht="15.75">
      <c r="A25" s="23"/>
      <c r="B25" s="77"/>
      <c r="C25" s="67"/>
      <c r="D25" s="67"/>
    </row>
    <row r="26" spans="1:4" ht="15.75">
      <c r="A26" s="23"/>
      <c r="B26" s="77"/>
      <c r="C26" s="67"/>
      <c r="D26" s="67"/>
    </row>
    <row r="27" spans="1:4" ht="15.75">
      <c r="A27" s="23"/>
      <c r="B27" s="77"/>
      <c r="C27" s="67"/>
      <c r="D27" s="67"/>
    </row>
    <row r="28" spans="1:4" ht="15.75">
      <c r="A28" s="23"/>
      <c r="B28" s="77"/>
      <c r="C28" s="67"/>
      <c r="D28" s="67"/>
    </row>
    <row r="29" spans="1:4" ht="15.75">
      <c r="A29" s="23"/>
      <c r="B29" s="77"/>
      <c r="C29" s="67"/>
      <c r="D29" s="67"/>
    </row>
    <row r="30" spans="1:4" ht="15.75">
      <c r="A30" s="23"/>
      <c r="B30" s="77"/>
      <c r="C30" s="67"/>
      <c r="D30" s="67"/>
    </row>
    <row r="31" spans="1:4" ht="15.75">
      <c r="A31" s="23"/>
      <c r="B31" s="77"/>
      <c r="C31" s="67"/>
      <c r="D31" s="67"/>
    </row>
    <row r="32" spans="1:4" ht="15.75">
      <c r="A32" s="23"/>
      <c r="B32" s="77"/>
      <c r="C32" s="67"/>
      <c r="D32" s="67"/>
    </row>
    <row r="33" spans="1:4" ht="15.75">
      <c r="A33" s="23"/>
      <c r="B33" s="77"/>
      <c r="C33" s="67"/>
      <c r="D33" s="67"/>
    </row>
    <row r="34" spans="1:4" ht="15.75">
      <c r="A34" s="23"/>
      <c r="B34" s="77"/>
      <c r="C34" s="67"/>
      <c r="D34" s="67"/>
    </row>
    <row r="35" spans="1:4" ht="15.75">
      <c r="A35" s="23"/>
      <c r="B35" s="77"/>
      <c r="C35" s="67"/>
      <c r="D35" s="67"/>
    </row>
    <row r="36" spans="1:4" ht="15.75">
      <c r="A36" s="23"/>
      <c r="B36" s="77"/>
      <c r="C36" s="67"/>
      <c r="D36" s="67"/>
    </row>
    <row r="37" spans="1:4" ht="15.75">
      <c r="A37" s="23"/>
      <c r="B37" s="77"/>
      <c r="C37" s="67"/>
      <c r="D37" s="67"/>
    </row>
    <row r="38" spans="1:4" ht="15.75">
      <c r="A38" s="23"/>
      <c r="B38" s="77"/>
      <c r="C38" s="67"/>
      <c r="D38" s="67"/>
    </row>
    <row r="39" spans="1:4" ht="15.75">
      <c r="A39" s="23"/>
      <c r="B39" s="77"/>
      <c r="C39" s="67"/>
      <c r="D39" s="67"/>
    </row>
    <row r="40" spans="1:4" ht="15.75">
      <c r="A40" s="23"/>
      <c r="B40" s="77"/>
      <c r="C40" s="67"/>
      <c r="D40" s="67"/>
    </row>
    <row r="41" spans="1:4" ht="15.75">
      <c r="A41" s="23"/>
      <c r="B41" s="77"/>
      <c r="C41" s="67"/>
      <c r="D41" s="67"/>
    </row>
    <row r="42" spans="1:4" ht="15.75">
      <c r="A42" s="23"/>
      <c r="B42" s="77"/>
      <c r="C42" s="67"/>
      <c r="D42" s="67"/>
    </row>
    <row r="43" spans="1:4" ht="15.75">
      <c r="A43" s="23"/>
      <c r="B43" s="77"/>
      <c r="C43" s="67"/>
      <c r="D43" s="67"/>
    </row>
    <row r="44" spans="1:4" ht="15.75">
      <c r="A44" s="23"/>
      <c r="B44" s="77"/>
      <c r="C44" s="67"/>
      <c r="D44" s="67"/>
    </row>
    <row r="45" spans="1:4" ht="15.75">
      <c r="A45" s="23"/>
      <c r="B45" s="77"/>
      <c r="C45" s="67"/>
      <c r="D45" s="67"/>
    </row>
    <row r="46" spans="1:4" ht="12.75">
      <c r="A46" s="7"/>
      <c r="B46" s="65"/>
      <c r="C46" s="67"/>
      <c r="D46" s="71"/>
    </row>
    <row r="47" spans="1:4" ht="12.75">
      <c r="A47" s="7"/>
      <c r="B47" s="65"/>
      <c r="C47" s="71"/>
      <c r="D47" s="71"/>
    </row>
    <row r="48" spans="1:4" ht="12.75">
      <c r="A48" s="7"/>
      <c r="B48" s="65"/>
      <c r="C48" s="71"/>
      <c r="D48" s="71"/>
    </row>
    <row r="49" spans="1:4" ht="12.75">
      <c r="A49" s="7"/>
      <c r="B49" s="75"/>
      <c r="C49" s="71"/>
      <c r="D49" s="71"/>
    </row>
    <row r="50" spans="1:4" ht="12.75">
      <c r="A50" s="7"/>
      <c r="B50" s="75"/>
      <c r="C50" s="71"/>
      <c r="D50" s="71"/>
    </row>
    <row r="51" spans="1:4" ht="12.75">
      <c r="A51" s="7"/>
      <c r="B51" s="75"/>
      <c r="C51" s="71"/>
      <c r="D51" s="71"/>
    </row>
    <row r="52" spans="1:4" ht="12.75">
      <c r="A52" s="7"/>
      <c r="B52" s="75"/>
      <c r="C52" s="71"/>
      <c r="D52" s="71"/>
    </row>
    <row r="53" spans="1:4" ht="12.75">
      <c r="A53" s="7"/>
      <c r="B53" s="75"/>
      <c r="C53" s="71"/>
      <c r="D53" s="71"/>
    </row>
    <row r="54" spans="1:4" ht="12.75">
      <c r="A54" s="7"/>
      <c r="B54" s="75"/>
      <c r="C54" s="71"/>
      <c r="D54" s="71"/>
    </row>
    <row r="55" spans="1:4" ht="12.75">
      <c r="A55" s="7"/>
      <c r="B55" s="75"/>
      <c r="C55" s="71"/>
      <c r="D55" s="71"/>
    </row>
    <row r="56" spans="1:4" ht="12.75">
      <c r="A56" s="7"/>
      <c r="B56" s="75"/>
      <c r="C56" s="71"/>
      <c r="D56" s="71"/>
    </row>
    <row r="57" spans="1:4" ht="12.75">
      <c r="A57" s="7"/>
      <c r="B57" s="75"/>
      <c r="C57" s="71"/>
      <c r="D57" s="71"/>
    </row>
    <row r="58" spans="1:4" ht="12.75">
      <c r="A58" s="7"/>
      <c r="B58" s="75"/>
      <c r="C58" s="71"/>
      <c r="D58" s="71"/>
    </row>
    <row r="59" spans="1:4" ht="12.75">
      <c r="A59" s="7"/>
      <c r="B59" s="75"/>
      <c r="C59" s="71"/>
      <c r="D59" s="71"/>
    </row>
    <row r="60" spans="1:4" ht="12.75">
      <c r="A60" s="7"/>
      <c r="B60" s="75"/>
      <c r="C60" s="71"/>
      <c r="D60" s="71"/>
    </row>
    <row r="61" spans="1:4" ht="12.75">
      <c r="A61" s="7"/>
      <c r="B61" s="75"/>
      <c r="C61" s="71"/>
      <c r="D61" s="71"/>
    </row>
    <row r="62" spans="1:4" ht="12.75">
      <c r="A62" s="7"/>
      <c r="B62" s="75"/>
      <c r="C62" s="71"/>
      <c r="D62" s="71"/>
    </row>
    <row r="63" spans="1:4" ht="12.75">
      <c r="A63" s="7"/>
      <c r="B63" s="75"/>
      <c r="C63" s="71"/>
      <c r="D63" s="71"/>
    </row>
    <row r="64" spans="1:4" ht="12.75">
      <c r="A64" s="7"/>
      <c r="B64" s="75"/>
      <c r="C64" s="71"/>
      <c r="D64" s="71"/>
    </row>
    <row r="65" spans="1:4" ht="12.75">
      <c r="A65" s="7"/>
      <c r="B65" s="75"/>
      <c r="C65" s="71"/>
      <c r="D65" s="71"/>
    </row>
    <row r="66" spans="1:4" ht="12.75">
      <c r="A66" s="7"/>
      <c r="B66" s="75"/>
      <c r="C66" s="71"/>
      <c r="D66" s="71"/>
    </row>
    <row r="67" spans="1:4" ht="12.75">
      <c r="A67" s="7"/>
      <c r="B67" s="75"/>
      <c r="C67" s="71"/>
      <c r="D67" s="71"/>
    </row>
    <row r="68" spans="1:4" ht="12.75">
      <c r="A68" s="7"/>
      <c r="B68" s="75"/>
      <c r="C68" s="71"/>
      <c r="D68" s="71"/>
    </row>
    <row r="69" spans="1:4" ht="12.75">
      <c r="A69" s="7"/>
      <c r="B69" s="75"/>
      <c r="C69" s="71"/>
      <c r="D69" s="71"/>
    </row>
    <row r="70" spans="1:4" ht="12.75">
      <c r="A70" s="7"/>
      <c r="B70" s="75"/>
      <c r="C70" s="71"/>
      <c r="D70" s="71"/>
    </row>
    <row r="71" spans="1:4" ht="12.75">
      <c r="A71" s="7"/>
      <c r="B71" s="75"/>
      <c r="C71" s="71"/>
      <c r="D71" s="71"/>
    </row>
    <row r="72" spans="1:4" ht="12.75">
      <c r="A72" s="7"/>
      <c r="B72" s="75"/>
      <c r="C72" s="71"/>
      <c r="D72" s="71"/>
    </row>
    <row r="73" spans="1:4" ht="12.75">
      <c r="A73" s="7"/>
      <c r="B73" s="75"/>
      <c r="C73" s="71"/>
      <c r="D73" s="71"/>
    </row>
    <row r="74" spans="1:4" ht="12.75">
      <c r="A74" s="7"/>
      <c r="B74" s="75"/>
      <c r="C74" s="71"/>
      <c r="D74" s="71"/>
    </row>
    <row r="75" spans="1:4" ht="12.75">
      <c r="A75" s="7"/>
      <c r="B75" s="75"/>
      <c r="C75" s="71"/>
      <c r="D75" s="71"/>
    </row>
    <row r="76" spans="1:4" ht="12.75">
      <c r="A76" s="7"/>
      <c r="B76" s="75"/>
      <c r="C76" s="71"/>
      <c r="D76" s="71"/>
    </row>
    <row r="77" spans="1:4" ht="12.75">
      <c r="A77" s="7"/>
      <c r="B77" s="75"/>
      <c r="C77" s="71"/>
      <c r="D77" s="71"/>
    </row>
    <row r="78" spans="1:4" ht="12.75">
      <c r="A78" s="7"/>
      <c r="B78" s="75"/>
      <c r="C78" s="71"/>
      <c r="D78" s="71"/>
    </row>
    <row r="79" spans="1:4" ht="12.75">
      <c r="A79" s="7"/>
      <c r="B79" s="75"/>
      <c r="C79" s="71"/>
      <c r="D79" s="71"/>
    </row>
    <row r="80" spans="1:4" ht="12.75">
      <c r="A80" s="7"/>
      <c r="B80" s="75"/>
      <c r="C80" s="71"/>
      <c r="D80" s="71"/>
    </row>
    <row r="81" spans="1:4" ht="12.75">
      <c r="A81" s="7"/>
      <c r="B81" s="75"/>
      <c r="C81" s="71"/>
      <c r="D81" s="71"/>
    </row>
    <row r="82" spans="1:4" ht="12.75">
      <c r="A82" s="7"/>
      <c r="B82" s="75"/>
      <c r="C82" s="71"/>
      <c r="D82" s="71"/>
    </row>
    <row r="83" spans="1:4" ht="12.75">
      <c r="A83" s="7"/>
      <c r="B83" s="75"/>
      <c r="C83" s="71"/>
      <c r="D83" s="71"/>
    </row>
    <row r="84" spans="1:4" ht="12.75">
      <c r="A84" s="7"/>
      <c r="B84" s="75"/>
      <c r="C84" s="71"/>
      <c r="D84" s="71"/>
    </row>
    <row r="85" spans="1:4" ht="12.75">
      <c r="A85" s="7"/>
      <c r="B85" s="75"/>
      <c r="C85" s="71"/>
      <c r="D85" s="71"/>
    </row>
    <row r="86" spans="1:4" ht="12.75">
      <c r="A86" s="7"/>
      <c r="B86" s="75"/>
      <c r="C86" s="71"/>
      <c r="D86" s="71"/>
    </row>
    <row r="87" spans="1:4" ht="12.75">
      <c r="A87" s="7"/>
      <c r="B87" s="75"/>
      <c r="C87" s="71"/>
      <c r="D87" s="71"/>
    </row>
    <row r="88" spans="1:4" ht="12.75">
      <c r="A88" s="7"/>
      <c r="B88" s="75"/>
      <c r="C88" s="71"/>
      <c r="D88" s="71"/>
    </row>
    <row r="89" spans="1:4" ht="12.75">
      <c r="A89" s="7"/>
      <c r="B89" s="75"/>
      <c r="C89" s="71"/>
      <c r="D89" s="71"/>
    </row>
    <row r="90" spans="1:4" ht="12.75">
      <c r="A90" s="7"/>
      <c r="B90" s="75"/>
      <c r="C90" s="71"/>
      <c r="D90" s="71"/>
    </row>
    <row r="91" spans="1:4" ht="12.75">
      <c r="A91" s="1"/>
      <c r="B91" s="76"/>
      <c r="C91" s="71"/>
      <c r="D91" s="71"/>
    </row>
    <row r="92" spans="1:4" ht="12.75">
      <c r="A92" s="1"/>
      <c r="B92" s="76"/>
      <c r="C92" s="71"/>
      <c r="D92" s="71"/>
    </row>
    <row r="93" spans="1:4" ht="12.75">
      <c r="A93" s="1"/>
      <c r="B93" s="76"/>
      <c r="C93" s="71"/>
      <c r="D93" s="71"/>
    </row>
    <row r="94" spans="1:4" ht="12.75">
      <c r="A94" s="1"/>
      <c r="B94" s="76"/>
      <c r="C94" s="71"/>
      <c r="D94" s="71"/>
    </row>
    <row r="95" spans="1:4" ht="12.75">
      <c r="A95" s="1"/>
      <c r="B95" s="76"/>
      <c r="C95" s="71"/>
      <c r="D95" s="71"/>
    </row>
    <row r="96" spans="1:4" ht="12.75">
      <c r="A96" s="1"/>
      <c r="B96" s="76"/>
      <c r="C96" s="71"/>
      <c r="D96" s="71"/>
    </row>
    <row r="97" spans="1:4" ht="12.75">
      <c r="A97" s="1"/>
      <c r="B97" s="76"/>
      <c r="C97" s="71"/>
      <c r="D97" s="71"/>
    </row>
    <row r="98" spans="1:4" ht="12.75">
      <c r="A98" s="1"/>
      <c r="B98" s="76"/>
      <c r="C98" s="71"/>
      <c r="D98" s="71"/>
    </row>
    <row r="99" spans="1:4" ht="12.75">
      <c r="A99" s="1"/>
      <c r="B99" s="76"/>
      <c r="C99" s="71"/>
      <c r="D99" s="71"/>
    </row>
    <row r="100" spans="1:4" ht="12.75">
      <c r="A100" s="1"/>
      <c r="B100" s="76"/>
      <c r="C100" s="71"/>
      <c r="D100" s="71"/>
    </row>
    <row r="101" spans="1:4" ht="12.75">
      <c r="A101" s="1"/>
      <c r="B101" s="76"/>
      <c r="C101" s="71"/>
      <c r="D101" s="71"/>
    </row>
    <row r="102" spans="1:4" ht="12.75">
      <c r="A102" s="1"/>
      <c r="B102" s="76"/>
      <c r="C102" s="71"/>
      <c r="D102" s="71"/>
    </row>
    <row r="103" spans="1:4" ht="12.75">
      <c r="A103" s="1"/>
      <c r="B103" s="76"/>
      <c r="C103" s="71"/>
      <c r="D103" s="71"/>
    </row>
    <row r="104" spans="1:4" ht="12.75">
      <c r="A104" s="1"/>
      <c r="B104" s="76"/>
      <c r="C104" s="1"/>
      <c r="D104" s="1"/>
    </row>
    <row r="105" spans="1:4" ht="12.75">
      <c r="A105" s="96" t="s">
        <v>6</v>
      </c>
      <c r="B105" s="92">
        <v>0</v>
      </c>
      <c r="C105" s="94"/>
      <c r="D105" s="94"/>
    </row>
    <row r="106" spans="1:4" ht="21" customHeight="1">
      <c r="A106" s="97"/>
      <c r="B106" s="93"/>
      <c r="C106" s="95"/>
      <c r="D106" s="95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>
      <c r="A111" s="1"/>
      <c r="B111" s="2"/>
      <c r="C111" s="1"/>
      <c r="D111" s="1"/>
    </row>
    <row r="112" spans="1:4" ht="12.75">
      <c r="A112" s="1"/>
      <c r="B112" s="2"/>
      <c r="C112" s="1"/>
      <c r="D112" s="1"/>
    </row>
    <row r="113" spans="1:4" ht="12.75">
      <c r="A113" s="90" t="s">
        <v>7</v>
      </c>
      <c r="B113" s="92">
        <v>0</v>
      </c>
      <c r="C113" s="94"/>
      <c r="D113" s="94"/>
    </row>
    <row r="114" spans="1:4" ht="12.75">
      <c r="A114" s="91"/>
      <c r="B114" s="93"/>
      <c r="C114" s="95"/>
      <c r="D114" s="95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2.75">
      <c r="A117" s="1"/>
      <c r="B117" s="2"/>
      <c r="C117" s="1"/>
      <c r="D117" s="1"/>
    </row>
    <row r="118" spans="1:4" ht="12.75">
      <c r="A118" s="1"/>
      <c r="B118" s="2"/>
      <c r="C118" s="1"/>
      <c r="D118" s="1"/>
    </row>
    <row r="119" spans="1:4" ht="15.75">
      <c r="A119" s="9" t="s">
        <v>16</v>
      </c>
      <c r="B119" s="10">
        <f>B15+B20</f>
        <v>307.02</v>
      </c>
      <c r="C119" s="9"/>
      <c r="D119" s="9"/>
    </row>
    <row r="120" ht="12.75">
      <c r="B120" s="3"/>
    </row>
    <row r="121" ht="12.75">
      <c r="B121" s="3"/>
    </row>
    <row r="122" spans="1:4" ht="15.75">
      <c r="A122" s="5" t="s">
        <v>8</v>
      </c>
      <c r="B122" s="3"/>
      <c r="C122" s="81" t="s">
        <v>10</v>
      </c>
      <c r="D122" s="81"/>
    </row>
    <row r="123" spans="1:4" ht="15.75">
      <c r="A123" s="4" t="s">
        <v>20</v>
      </c>
      <c r="B123" s="3"/>
      <c r="C123" s="98" t="s">
        <v>23</v>
      </c>
      <c r="D123" s="98"/>
    </row>
    <row r="124" ht="12.75">
      <c r="B124" s="3"/>
    </row>
    <row r="125" ht="12.75">
      <c r="B125" s="3"/>
    </row>
    <row r="126" ht="12.75">
      <c r="B126" s="3"/>
    </row>
    <row r="127" spans="2:4" ht="15.75">
      <c r="B127" s="3"/>
      <c r="C127" s="81" t="s">
        <v>12</v>
      </c>
      <c r="D127" s="81"/>
    </row>
    <row r="128" spans="2:4" ht="15.75">
      <c r="B128" s="3"/>
      <c r="C128" s="81" t="s">
        <v>13</v>
      </c>
      <c r="D128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105:A106"/>
    <mergeCell ref="B105:B106"/>
    <mergeCell ref="C105:C106"/>
    <mergeCell ref="D105:D106"/>
    <mergeCell ref="A113:A114"/>
    <mergeCell ref="B113:B114"/>
    <mergeCell ref="C113:C114"/>
    <mergeCell ref="D113:D114"/>
    <mergeCell ref="C122:D122"/>
    <mergeCell ref="C123:D123"/>
    <mergeCell ref="C127:D127"/>
    <mergeCell ref="C128:D1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118"/>
  <sheetViews>
    <sheetView workbookViewId="0" topLeftCell="A106">
      <selection activeCell="B105" sqref="B105:D106"/>
    </sheetView>
  </sheetViews>
  <sheetFormatPr defaultColWidth="9.140625" defaultRowHeight="12.75"/>
  <cols>
    <col min="1" max="1" width="32.57421875" style="0" customWidth="1"/>
    <col min="2" max="2" width="14.28125" style="0" customWidth="1"/>
    <col min="3" max="3" width="28.7109375" style="0" customWidth="1"/>
    <col min="4" max="4" width="39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109">
        <f>SUM(B22:B86)</f>
        <v>0</v>
      </c>
      <c r="C20" s="111"/>
      <c r="D20" s="94"/>
    </row>
    <row r="21" spans="1:4" ht="12.75" customHeight="1">
      <c r="A21" s="91"/>
      <c r="B21" s="110"/>
      <c r="C21" s="112"/>
      <c r="D21" s="95"/>
    </row>
    <row r="22" spans="1:4" ht="12.75" customHeight="1">
      <c r="A22" s="23"/>
      <c r="B22" s="8"/>
      <c r="C22" s="7"/>
      <c r="D22" s="67"/>
    </row>
    <row r="23" spans="1:4" ht="12.75" customHeight="1">
      <c r="A23" s="23"/>
      <c r="B23" s="8"/>
      <c r="C23" s="7"/>
      <c r="D23" s="67"/>
    </row>
    <row r="24" spans="1:4" ht="12.75" customHeight="1">
      <c r="A24" s="23"/>
      <c r="B24" s="8"/>
      <c r="C24" s="7"/>
      <c r="D24" s="67"/>
    </row>
    <row r="25" spans="1:4" ht="12.75" customHeight="1">
      <c r="A25" s="23"/>
      <c r="B25" s="8"/>
      <c r="C25" s="7"/>
      <c r="D25" s="67"/>
    </row>
    <row r="26" spans="1:4" ht="12.75" customHeight="1">
      <c r="A26" s="23"/>
      <c r="B26" s="8"/>
      <c r="C26" s="7"/>
      <c r="D26" s="67"/>
    </row>
    <row r="27" spans="1:4" ht="12.75" customHeight="1">
      <c r="A27" s="23"/>
      <c r="B27" s="8"/>
      <c r="C27" s="7"/>
      <c r="D27" s="67"/>
    </row>
    <row r="28" spans="1:4" ht="12.75" customHeight="1">
      <c r="A28" s="23"/>
      <c r="B28" s="8"/>
      <c r="C28" s="7"/>
      <c r="D28" s="67"/>
    </row>
    <row r="29" spans="1:4" ht="12.75" customHeight="1">
      <c r="A29" s="23"/>
      <c r="B29" s="8"/>
      <c r="C29" s="7"/>
      <c r="D29" s="67"/>
    </row>
    <row r="30" spans="1:4" ht="12.75" customHeight="1">
      <c r="A30" s="23"/>
      <c r="B30" s="8"/>
      <c r="C30" s="7"/>
      <c r="D30" s="67"/>
    </row>
    <row r="31" spans="1:4" ht="12.75" customHeight="1">
      <c r="A31" s="23"/>
      <c r="B31" s="8"/>
      <c r="C31" s="7"/>
      <c r="D31" s="67"/>
    </row>
    <row r="32" spans="1:4" ht="12.75" customHeight="1">
      <c r="A32" s="23"/>
      <c r="B32" s="8"/>
      <c r="C32" s="7"/>
      <c r="D32" s="67"/>
    </row>
    <row r="33" spans="1:4" ht="12.75" customHeight="1">
      <c r="A33" s="23"/>
      <c r="B33" s="8"/>
      <c r="C33" s="7"/>
      <c r="D33" s="67"/>
    </row>
    <row r="34" spans="1:4" ht="12.75" customHeight="1">
      <c r="A34" s="23"/>
      <c r="B34" s="8"/>
      <c r="C34" s="7"/>
      <c r="D34" s="67"/>
    </row>
    <row r="35" spans="1:4" ht="12.75" customHeight="1">
      <c r="A35" s="23"/>
      <c r="B35" s="8"/>
      <c r="C35" s="7"/>
      <c r="D35" s="67"/>
    </row>
    <row r="36" spans="1:4" ht="12.75" customHeight="1">
      <c r="A36" s="23"/>
      <c r="B36" s="8"/>
      <c r="C36" s="7"/>
      <c r="D36" s="67"/>
    </row>
    <row r="37" spans="1:4" ht="12.75" customHeight="1">
      <c r="A37" s="23"/>
      <c r="B37" s="8"/>
      <c r="C37" s="7"/>
      <c r="D37" s="67"/>
    </row>
    <row r="38" spans="1:4" ht="12.75">
      <c r="A38" s="7"/>
      <c r="B38" s="8"/>
      <c r="C38" s="7"/>
      <c r="D38" s="71"/>
    </row>
    <row r="39" spans="1:4" ht="12.75">
      <c r="A39" s="7"/>
      <c r="B39" s="8"/>
      <c r="C39" s="7"/>
      <c r="D39" s="71"/>
    </row>
    <row r="40" spans="1:4" ht="12.75">
      <c r="A40" s="7"/>
      <c r="B40" s="8"/>
      <c r="C40" s="7"/>
      <c r="D40" s="71"/>
    </row>
    <row r="41" spans="1:4" ht="12.75">
      <c r="A41" s="7"/>
      <c r="B41" s="8"/>
      <c r="C41" s="7"/>
      <c r="D41" s="71"/>
    </row>
    <row r="42" spans="1:4" ht="12.75">
      <c r="A42" s="7"/>
      <c r="B42" s="8"/>
      <c r="C42" s="7"/>
      <c r="D42" s="71"/>
    </row>
    <row r="43" spans="1:4" ht="12.75">
      <c r="A43" s="1"/>
      <c r="B43" s="8"/>
      <c r="C43" s="7"/>
      <c r="D43" s="71"/>
    </row>
    <row r="44" spans="1:4" ht="12.75">
      <c r="A44" s="1"/>
      <c r="B44" s="8"/>
      <c r="C44" s="7"/>
      <c r="D44" s="1"/>
    </row>
    <row r="45" spans="1:4" ht="12.75">
      <c r="A45" s="1"/>
      <c r="B45" s="8"/>
      <c r="C45" s="7"/>
      <c r="D45" s="1"/>
    </row>
    <row r="46" spans="1:4" ht="12.75">
      <c r="A46" s="1"/>
      <c r="B46" s="8"/>
      <c r="C46" s="7"/>
      <c r="D46" s="1"/>
    </row>
    <row r="47" spans="1:4" ht="12.75">
      <c r="A47" s="1"/>
      <c r="B47" s="8"/>
      <c r="C47" s="7"/>
      <c r="D47" s="1"/>
    </row>
    <row r="48" spans="1:4" ht="12.75">
      <c r="A48" s="1"/>
      <c r="B48" s="8"/>
      <c r="C48" s="7"/>
      <c r="D48" s="1"/>
    </row>
    <row r="49" spans="1:4" ht="12.75">
      <c r="A49" s="1"/>
      <c r="B49" s="8"/>
      <c r="C49" s="7"/>
      <c r="D49" s="1"/>
    </row>
    <row r="50" spans="1:4" ht="12.75">
      <c r="A50" s="1"/>
      <c r="B50" s="8"/>
      <c r="C50" s="7"/>
      <c r="D50" s="1"/>
    </row>
    <row r="51" spans="1:4" ht="12.75">
      <c r="A51" s="1"/>
      <c r="B51" s="8"/>
      <c r="C51" s="7"/>
      <c r="D51" s="1"/>
    </row>
    <row r="52" spans="1:4" ht="12.75">
      <c r="A52" s="1"/>
      <c r="B52" s="8"/>
      <c r="C52" s="7"/>
      <c r="D52" s="1"/>
    </row>
    <row r="53" spans="1:4" ht="12.75">
      <c r="A53" s="1"/>
      <c r="B53" s="8"/>
      <c r="C53" s="7"/>
      <c r="D53" s="1"/>
    </row>
    <row r="54" spans="1:4" ht="12.75">
      <c r="A54" s="1"/>
      <c r="B54" s="8"/>
      <c r="C54" s="7"/>
      <c r="D54" s="1"/>
    </row>
    <row r="55" spans="1:4" ht="12.75">
      <c r="A55" s="1"/>
      <c r="B55" s="8"/>
      <c r="C55" s="7"/>
      <c r="D55" s="1"/>
    </row>
    <row r="56" spans="1:4" ht="12.75">
      <c r="A56" s="1"/>
      <c r="B56" s="8"/>
      <c r="C56" s="7"/>
      <c r="D56" s="1"/>
    </row>
    <row r="57" spans="1:4" ht="12.75">
      <c r="A57" s="1"/>
      <c r="B57" s="8"/>
      <c r="C57" s="7"/>
      <c r="D57" s="1"/>
    </row>
    <row r="58" spans="1:4" ht="12.75">
      <c r="A58" s="1"/>
      <c r="B58" s="8"/>
      <c r="C58" s="7"/>
      <c r="D58" s="1"/>
    </row>
    <row r="59" spans="1:4" ht="12.75">
      <c r="A59" s="1"/>
      <c r="B59" s="8"/>
      <c r="C59" s="7"/>
      <c r="D59" s="1"/>
    </row>
    <row r="60" spans="1:4" ht="12.75">
      <c r="A60" s="1"/>
      <c r="B60" s="8"/>
      <c r="C60" s="7"/>
      <c r="D60" s="1"/>
    </row>
    <row r="61" spans="1:4" ht="12.75">
      <c r="A61" s="1"/>
      <c r="B61" s="8"/>
      <c r="C61" s="7"/>
      <c r="D61" s="1"/>
    </row>
    <row r="62" spans="1:4" ht="12.75">
      <c r="A62" s="1"/>
      <c r="B62" s="8"/>
      <c r="C62" s="7"/>
      <c r="D62" s="1"/>
    </row>
    <row r="63" spans="1:4" ht="12.75">
      <c r="A63" s="1"/>
      <c r="B63" s="8"/>
      <c r="C63" s="7"/>
      <c r="D63" s="1"/>
    </row>
    <row r="64" spans="1:4" ht="12.75">
      <c r="A64" s="1"/>
      <c r="B64" s="8"/>
      <c r="C64" s="7"/>
      <c r="D64" s="1"/>
    </row>
    <row r="65" spans="1:4" ht="12.75">
      <c r="A65" s="1"/>
      <c r="B65" s="8"/>
      <c r="C65" s="7"/>
      <c r="D65" s="1"/>
    </row>
    <row r="66" spans="1:4" ht="12.75">
      <c r="A66" s="1"/>
      <c r="B66" s="8"/>
      <c r="C66" s="7"/>
      <c r="D66" s="1"/>
    </row>
    <row r="67" spans="1:4" ht="12.75">
      <c r="A67" s="1"/>
      <c r="B67" s="8"/>
      <c r="C67" s="7"/>
      <c r="D67" s="1"/>
    </row>
    <row r="68" spans="1:4" ht="12.75">
      <c r="A68" s="1"/>
      <c r="B68" s="8"/>
      <c r="C68" s="7"/>
      <c r="D68" s="1"/>
    </row>
    <row r="69" spans="1:4" ht="12.75">
      <c r="A69" s="1"/>
      <c r="B69" s="8"/>
      <c r="C69" s="7"/>
      <c r="D69" s="1"/>
    </row>
    <row r="70" spans="1:4" ht="12.75">
      <c r="A70" s="1"/>
      <c r="B70" s="8"/>
      <c r="C70" s="7"/>
      <c r="D70" s="1"/>
    </row>
    <row r="71" spans="1:4" ht="12.75">
      <c r="A71" s="1"/>
      <c r="B71" s="8"/>
      <c r="C71" s="7"/>
      <c r="D71" s="1"/>
    </row>
    <row r="72" spans="1:4" ht="12.75">
      <c r="A72" s="1"/>
      <c r="B72" s="8"/>
      <c r="C72" s="7"/>
      <c r="D72" s="1"/>
    </row>
    <row r="73" spans="1:4" ht="12.75">
      <c r="A73" s="1"/>
      <c r="B73" s="8"/>
      <c r="C73" s="7"/>
      <c r="D73" s="1"/>
    </row>
    <row r="74" spans="1:4" ht="12.75">
      <c r="A74" s="1"/>
      <c r="B74" s="8"/>
      <c r="C74" s="7"/>
      <c r="D74" s="1"/>
    </row>
    <row r="75" spans="1:4" ht="12.75">
      <c r="A75" s="1"/>
      <c r="B75" s="8"/>
      <c r="C75" s="7"/>
      <c r="D75" s="1"/>
    </row>
    <row r="76" spans="1:4" ht="12.75">
      <c r="A76" s="1"/>
      <c r="B76" s="8"/>
      <c r="C76" s="7"/>
      <c r="D76" s="1"/>
    </row>
    <row r="77" spans="1:4" ht="12.75">
      <c r="A77" s="1"/>
      <c r="B77" s="8"/>
      <c r="C77" s="7"/>
      <c r="D77" s="1"/>
    </row>
    <row r="78" spans="1:4" ht="12.75">
      <c r="A78" s="1"/>
      <c r="B78" s="8"/>
      <c r="C78" s="7"/>
      <c r="D78" s="1"/>
    </row>
    <row r="79" spans="1:4" ht="12.75">
      <c r="A79" s="1"/>
      <c r="B79" s="8"/>
      <c r="C79" s="7"/>
      <c r="D79" s="1"/>
    </row>
    <row r="80" spans="1:4" ht="12.75">
      <c r="A80" s="1"/>
      <c r="B80" s="8"/>
      <c r="C80" s="7"/>
      <c r="D80" s="1"/>
    </row>
    <row r="81" spans="1:4" ht="12.75">
      <c r="A81" s="1"/>
      <c r="B81" s="8"/>
      <c r="C81" s="7"/>
      <c r="D81" s="1"/>
    </row>
    <row r="82" spans="1:4" ht="12.75">
      <c r="A82" s="1"/>
      <c r="B82" s="8"/>
      <c r="C82" s="7"/>
      <c r="D82" s="1"/>
    </row>
    <row r="83" spans="1:4" ht="12.75">
      <c r="A83" s="78"/>
      <c r="B83" s="8"/>
      <c r="C83" s="7"/>
      <c r="D83" s="78"/>
    </row>
    <row r="84" spans="1:4" ht="12.75">
      <c r="A84" s="78"/>
      <c r="B84" s="8"/>
      <c r="C84" s="7"/>
      <c r="D84" s="78"/>
    </row>
    <row r="85" spans="1:4" ht="12.75">
      <c r="A85" s="78"/>
      <c r="B85" s="8"/>
      <c r="C85" s="7"/>
      <c r="D85" s="78"/>
    </row>
    <row r="86" spans="1:4" ht="12.75">
      <c r="A86" s="78"/>
      <c r="B86" s="8"/>
      <c r="C86" s="7"/>
      <c r="D86" s="78"/>
    </row>
    <row r="87" spans="1:4" ht="12.75">
      <c r="A87" s="78"/>
      <c r="B87" s="8"/>
      <c r="C87" s="7"/>
      <c r="D87" s="78"/>
    </row>
    <row r="88" spans="1:4" ht="12.75">
      <c r="A88" s="78"/>
      <c r="B88" s="8"/>
      <c r="C88" s="7"/>
      <c r="D88" s="78"/>
    </row>
    <row r="89" spans="1:4" ht="12.75">
      <c r="A89" s="78"/>
      <c r="B89" s="8"/>
      <c r="C89" s="7"/>
      <c r="D89" s="78"/>
    </row>
    <row r="90" spans="1:4" ht="12.75">
      <c r="A90" s="78"/>
      <c r="B90" s="8"/>
      <c r="C90" s="7"/>
      <c r="D90" s="78"/>
    </row>
    <row r="91" spans="1:4" ht="12.75">
      <c r="A91" s="78"/>
      <c r="B91" s="8"/>
      <c r="C91" s="7"/>
      <c r="D91" s="78"/>
    </row>
    <row r="92" spans="1:4" ht="12.75">
      <c r="A92" s="78"/>
      <c r="B92" s="8"/>
      <c r="C92" s="7"/>
      <c r="D92" s="78"/>
    </row>
    <row r="93" spans="1:4" ht="12.75">
      <c r="A93" s="78"/>
      <c r="B93" s="8"/>
      <c r="C93" s="7"/>
      <c r="D93" s="78"/>
    </row>
    <row r="94" spans="1:4" ht="12.75">
      <c r="A94" s="78"/>
      <c r="B94" s="8"/>
      <c r="C94" s="7"/>
      <c r="D94" s="78"/>
    </row>
    <row r="95" spans="1:4" ht="12.75" customHeight="1">
      <c r="A95" s="96" t="s">
        <v>6</v>
      </c>
      <c r="B95" s="8"/>
      <c r="C95" s="7"/>
      <c r="D95" s="94"/>
    </row>
    <row r="96" spans="1:4" ht="21" customHeight="1">
      <c r="A96" s="97"/>
      <c r="B96" s="8"/>
      <c r="C96" s="7"/>
      <c r="D96" s="95"/>
    </row>
    <row r="97" spans="1:4" ht="12.75">
      <c r="A97" s="1"/>
      <c r="B97" s="8"/>
      <c r="C97" s="7"/>
      <c r="D97" s="1"/>
    </row>
    <row r="98" spans="1:4" ht="12.75">
      <c r="A98" s="1"/>
      <c r="B98" s="8"/>
      <c r="C98" s="7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2.75">
      <c r="A103" s="90" t="s">
        <v>7</v>
      </c>
      <c r="B103" s="92">
        <f>B105</f>
        <v>0</v>
      </c>
      <c r="C103" s="94"/>
      <c r="D103" s="94"/>
    </row>
    <row r="104" spans="1:4" ht="12.75">
      <c r="A104" s="91"/>
      <c r="B104" s="93"/>
      <c r="C104" s="95"/>
      <c r="D104" s="95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5.75">
      <c r="A109" s="9" t="s">
        <v>16</v>
      </c>
      <c r="B109" s="10">
        <f>B20+B15+B103</f>
        <v>0</v>
      </c>
      <c r="C109" s="9"/>
      <c r="D109" s="9"/>
    </row>
    <row r="110" ht="12.75">
      <c r="B110" s="3"/>
    </row>
    <row r="111" ht="12.75">
      <c r="B111" s="3"/>
    </row>
    <row r="112" spans="1:4" ht="15.75">
      <c r="A112" s="5" t="s">
        <v>8</v>
      </c>
      <c r="B112" s="3"/>
      <c r="C112" s="81" t="s">
        <v>10</v>
      </c>
      <c r="D112" s="81"/>
    </row>
    <row r="113" spans="1:4" ht="15.75">
      <c r="A113" s="4" t="s">
        <v>20</v>
      </c>
      <c r="B113" s="3"/>
      <c r="C113" s="98" t="s">
        <v>24</v>
      </c>
      <c r="D113" s="98"/>
    </row>
    <row r="114" ht="12.75">
      <c r="B114" s="3"/>
    </row>
    <row r="115" ht="12.75">
      <c r="B115" s="3"/>
    </row>
    <row r="116" ht="12.75">
      <c r="B116" s="3"/>
    </row>
    <row r="117" spans="2:4" ht="15.75">
      <c r="B117" s="3"/>
      <c r="C117" s="81" t="s">
        <v>12</v>
      </c>
      <c r="D117" s="81"/>
    </row>
    <row r="118" spans="2:4" ht="15.75">
      <c r="B118" s="3"/>
      <c r="C118" s="81" t="s">
        <v>13</v>
      </c>
      <c r="D118" s="81"/>
    </row>
  </sheetData>
  <mergeCells count="24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95:A96"/>
    <mergeCell ref="D95:D96"/>
    <mergeCell ref="A20:A21"/>
    <mergeCell ref="B20:B21"/>
    <mergeCell ref="C20:C21"/>
    <mergeCell ref="D20:D21"/>
    <mergeCell ref="A103:A104"/>
    <mergeCell ref="B103:B104"/>
    <mergeCell ref="C103:C104"/>
    <mergeCell ref="D103:D104"/>
    <mergeCell ref="C112:D112"/>
    <mergeCell ref="C113:D113"/>
    <mergeCell ref="C117:D117"/>
    <mergeCell ref="C118:D1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109"/>
  <sheetViews>
    <sheetView workbookViewId="0" topLeftCell="A82">
      <selection activeCell="B26" sqref="B26"/>
    </sheetView>
  </sheetViews>
  <sheetFormatPr defaultColWidth="9.140625" defaultRowHeight="12.75"/>
  <cols>
    <col min="1" max="1" width="32.7109375" style="0" customWidth="1"/>
    <col min="2" max="2" width="16.57421875" style="0" customWidth="1"/>
    <col min="3" max="3" width="35.8515625" style="0" customWidth="1"/>
    <col min="4" max="4" width="46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1542047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>
        <v>416399</v>
      </c>
      <c r="C17" s="1" t="s">
        <v>142</v>
      </c>
      <c r="D17" s="1" t="s">
        <v>148</v>
      </c>
    </row>
    <row r="18" spans="1:4" ht="12.75">
      <c r="A18" s="1"/>
      <c r="B18" s="2">
        <v>1125648</v>
      </c>
      <c r="C18" s="1" t="s">
        <v>143</v>
      </c>
      <c r="D18" s="1" t="s">
        <v>148</v>
      </c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SUM(B22:B85)</f>
        <v>34563.89000000001</v>
      </c>
      <c r="C20" s="94"/>
      <c r="D20" s="94"/>
    </row>
    <row r="21" spans="1:4" ht="12.75">
      <c r="A21" s="91"/>
      <c r="B21" s="93"/>
      <c r="C21" s="95"/>
      <c r="D21" s="95"/>
    </row>
    <row r="22" spans="1:4" ht="15.75">
      <c r="A22" s="23"/>
      <c r="B22" s="77">
        <v>210</v>
      </c>
      <c r="C22" s="67" t="s">
        <v>149</v>
      </c>
      <c r="D22" s="67" t="s">
        <v>153</v>
      </c>
    </row>
    <row r="23" spans="1:4" ht="15.75">
      <c r="A23" s="23"/>
      <c r="B23" s="77">
        <v>337</v>
      </c>
      <c r="C23" s="67" t="s">
        <v>36</v>
      </c>
      <c r="D23" s="67" t="s">
        <v>30</v>
      </c>
    </row>
    <row r="24" spans="1:4" ht="15.75">
      <c r="A24" s="23"/>
      <c r="B24" s="77">
        <v>28095.9</v>
      </c>
      <c r="C24" s="67" t="s">
        <v>150</v>
      </c>
      <c r="D24" s="67" t="s">
        <v>154</v>
      </c>
    </row>
    <row r="25" spans="1:4" ht="15.75">
      <c r="A25" s="23"/>
      <c r="B25" s="77">
        <v>5600.87</v>
      </c>
      <c r="C25" s="67" t="s">
        <v>151</v>
      </c>
      <c r="D25" s="67" t="s">
        <v>155</v>
      </c>
    </row>
    <row r="26" spans="1:4" ht="15.75">
      <c r="A26" s="23"/>
      <c r="B26" s="77">
        <v>320.12</v>
      </c>
      <c r="C26" s="67" t="s">
        <v>152</v>
      </c>
      <c r="D26" s="67" t="s">
        <v>30</v>
      </c>
    </row>
    <row r="27" spans="1:4" ht="15.75">
      <c r="A27" s="23"/>
      <c r="B27" s="77"/>
      <c r="C27" s="67"/>
      <c r="D27" s="67"/>
    </row>
    <row r="28" spans="1:4" ht="15.75">
      <c r="A28" s="23"/>
      <c r="B28" s="77"/>
      <c r="C28" s="67"/>
      <c r="D28" s="67"/>
    </row>
    <row r="29" spans="1:4" ht="15.75">
      <c r="A29" s="23"/>
      <c r="B29" s="77"/>
      <c r="C29" s="67"/>
      <c r="D29" s="67"/>
    </row>
    <row r="30" spans="1:4" ht="15.75">
      <c r="A30" s="23"/>
      <c r="B30" s="77"/>
      <c r="C30" s="67"/>
      <c r="D30" s="67"/>
    </row>
    <row r="31" spans="1:4" ht="15.75">
      <c r="A31" s="23"/>
      <c r="B31" s="77"/>
      <c r="C31" s="67"/>
      <c r="D31" s="67"/>
    </row>
    <row r="32" spans="1:4" ht="15.75">
      <c r="A32" s="23"/>
      <c r="B32" s="77"/>
      <c r="C32" s="67"/>
      <c r="D32" s="67"/>
    </row>
    <row r="33" spans="1:4" ht="15.75">
      <c r="A33" s="23"/>
      <c r="B33" s="77"/>
      <c r="C33" s="67"/>
      <c r="D33" s="67"/>
    </row>
    <row r="34" spans="1:4" ht="15.75">
      <c r="A34" s="23"/>
      <c r="B34" s="77"/>
      <c r="C34" s="67"/>
      <c r="D34" s="67"/>
    </row>
    <row r="35" spans="1:4" ht="15.75">
      <c r="A35" s="23"/>
      <c r="B35" s="77"/>
      <c r="C35" s="67"/>
      <c r="D35" s="67"/>
    </row>
    <row r="36" spans="1:4" ht="15.75">
      <c r="A36" s="23"/>
      <c r="B36" s="77"/>
      <c r="C36" s="67"/>
      <c r="D36" s="67"/>
    </row>
    <row r="37" spans="1:4" ht="15.75">
      <c r="A37" s="23"/>
      <c r="B37" s="77"/>
      <c r="C37" s="67"/>
      <c r="D37" s="67"/>
    </row>
    <row r="38" spans="1:4" ht="15.75">
      <c r="A38" s="23"/>
      <c r="B38" s="77"/>
      <c r="C38" s="67"/>
      <c r="D38" s="67"/>
    </row>
    <row r="39" spans="1:4" ht="15.75">
      <c r="A39" s="23"/>
      <c r="B39" s="77"/>
      <c r="C39" s="67"/>
      <c r="D39" s="67"/>
    </row>
    <row r="40" spans="1:4" ht="15.75">
      <c r="A40" s="23"/>
      <c r="B40" s="76"/>
      <c r="C40" s="67"/>
      <c r="D40" s="67"/>
    </row>
    <row r="41" spans="1:4" ht="12.75">
      <c r="A41" s="7"/>
      <c r="B41" s="76"/>
      <c r="C41" s="71"/>
      <c r="D41" s="67"/>
    </row>
    <row r="42" spans="1:4" ht="12.75">
      <c r="A42" s="7"/>
      <c r="B42" s="75"/>
      <c r="C42" s="71"/>
      <c r="D42" s="71"/>
    </row>
    <row r="43" spans="1:4" ht="12.75">
      <c r="A43" s="7"/>
      <c r="B43" s="75"/>
      <c r="C43" s="71"/>
      <c r="D43" s="71"/>
    </row>
    <row r="44" spans="1:4" ht="12.75">
      <c r="A44" s="7"/>
      <c r="B44" s="75"/>
      <c r="C44" s="71"/>
      <c r="D44" s="71"/>
    </row>
    <row r="45" spans="1:4" ht="12.75">
      <c r="A45" s="7"/>
      <c r="B45" s="75"/>
      <c r="C45" s="71"/>
      <c r="D45" s="71"/>
    </row>
    <row r="46" spans="1:4" ht="12.75">
      <c r="A46" s="1"/>
      <c r="B46" s="76"/>
      <c r="C46" s="71"/>
      <c r="D46" s="71"/>
    </row>
    <row r="47" spans="1:4" ht="12.75">
      <c r="A47" s="1"/>
      <c r="B47" s="76"/>
      <c r="C47" s="14"/>
      <c r="D47" s="14"/>
    </row>
    <row r="48" spans="1:4" ht="12.75">
      <c r="A48" s="1"/>
      <c r="B48" s="76"/>
      <c r="C48" s="14"/>
      <c r="D48" s="14"/>
    </row>
    <row r="49" spans="1:4" ht="12.75">
      <c r="A49" s="1"/>
      <c r="B49" s="76"/>
      <c r="C49" s="14"/>
      <c r="D49" s="14"/>
    </row>
    <row r="50" spans="1:4" ht="12.75">
      <c r="A50" s="1"/>
      <c r="B50" s="76"/>
      <c r="C50" s="14"/>
      <c r="D50" s="14"/>
    </row>
    <row r="51" spans="1:4" ht="12.75">
      <c r="A51" s="1"/>
      <c r="B51" s="76"/>
      <c r="C51" s="14"/>
      <c r="D51" s="14"/>
    </row>
    <row r="52" spans="1:4" ht="12.75">
      <c r="A52" s="1"/>
      <c r="B52" s="76"/>
      <c r="C52" s="14"/>
      <c r="D52" s="14"/>
    </row>
    <row r="53" spans="1:4" ht="12.75">
      <c r="A53" s="1"/>
      <c r="B53" s="76"/>
      <c r="C53" s="14"/>
      <c r="D53" s="14"/>
    </row>
    <row r="54" spans="1:4" ht="12.75">
      <c r="A54" s="1"/>
      <c r="B54" s="76"/>
      <c r="C54" s="14"/>
      <c r="D54" s="14"/>
    </row>
    <row r="55" spans="1:4" ht="12.75">
      <c r="A55" s="1"/>
      <c r="B55" s="76"/>
      <c r="C55" s="14"/>
      <c r="D55" s="14"/>
    </row>
    <row r="56" spans="1:4" ht="12.75">
      <c r="A56" s="1"/>
      <c r="B56" s="76"/>
      <c r="C56" s="14"/>
      <c r="D56" s="14"/>
    </row>
    <row r="57" spans="1:4" ht="12.75">
      <c r="A57" s="1"/>
      <c r="B57" s="76"/>
      <c r="C57" s="14"/>
      <c r="D57" s="14"/>
    </row>
    <row r="58" spans="1:4" ht="12.75">
      <c r="A58" s="1"/>
      <c r="B58" s="76"/>
      <c r="C58" s="14"/>
      <c r="D58" s="14"/>
    </row>
    <row r="59" spans="1:4" ht="12.75">
      <c r="A59" s="1"/>
      <c r="B59" s="76"/>
      <c r="C59" s="14"/>
      <c r="D59" s="14"/>
    </row>
    <row r="60" spans="1:4" ht="12.75">
      <c r="A60" s="1"/>
      <c r="B60" s="76"/>
      <c r="C60" s="14"/>
      <c r="D60" s="14"/>
    </row>
    <row r="61" spans="1:4" ht="12.75">
      <c r="A61" s="1"/>
      <c r="B61" s="76"/>
      <c r="C61" s="14"/>
      <c r="D61" s="14"/>
    </row>
    <row r="62" spans="1:4" ht="12.75">
      <c r="A62" s="1"/>
      <c r="B62" s="76"/>
      <c r="C62" s="14"/>
      <c r="D62" s="14"/>
    </row>
    <row r="63" spans="1:4" ht="12.75">
      <c r="A63" s="1"/>
      <c r="B63" s="76"/>
      <c r="C63" s="14"/>
      <c r="D63" s="14"/>
    </row>
    <row r="64" spans="1:4" ht="12.75">
      <c r="A64" s="1"/>
      <c r="B64" s="76"/>
      <c r="C64" s="14"/>
      <c r="D64" s="14"/>
    </row>
    <row r="65" spans="1:4" ht="12.75">
      <c r="A65" s="1"/>
      <c r="B65" s="76"/>
      <c r="C65" s="14"/>
      <c r="D65" s="14"/>
    </row>
    <row r="66" spans="1:4" ht="12.75">
      <c r="A66" s="1"/>
      <c r="B66" s="76"/>
      <c r="C66" s="14"/>
      <c r="D66" s="14"/>
    </row>
    <row r="67" spans="1:4" ht="12.75">
      <c r="A67" s="1"/>
      <c r="B67" s="76"/>
      <c r="C67" s="14"/>
      <c r="D67" s="14"/>
    </row>
    <row r="68" spans="1:4" ht="12.75">
      <c r="A68" s="1"/>
      <c r="B68" s="76"/>
      <c r="C68" s="14"/>
      <c r="D68" s="14"/>
    </row>
    <row r="69" spans="1:4" ht="12.75">
      <c r="A69" s="1"/>
      <c r="B69" s="76"/>
      <c r="C69" s="14"/>
      <c r="D69" s="14"/>
    </row>
    <row r="70" spans="1:4" ht="12.75">
      <c r="A70" s="1"/>
      <c r="B70" s="76"/>
      <c r="C70" s="14"/>
      <c r="D70" s="14"/>
    </row>
    <row r="71" spans="1:4" ht="12.75">
      <c r="A71" s="1"/>
      <c r="B71" s="76"/>
      <c r="C71" s="14"/>
      <c r="D71" s="14"/>
    </row>
    <row r="72" spans="1:4" ht="12.75">
      <c r="A72" s="1"/>
      <c r="B72" s="76"/>
      <c r="C72" s="14"/>
      <c r="D72" s="14"/>
    </row>
    <row r="73" spans="1:4" ht="12.75">
      <c r="A73" s="1"/>
      <c r="B73" s="76"/>
      <c r="C73" s="14"/>
      <c r="D73" s="14"/>
    </row>
    <row r="74" spans="1:4" ht="12.75">
      <c r="A74" s="1"/>
      <c r="B74" s="76"/>
      <c r="C74" s="14"/>
      <c r="D74" s="14"/>
    </row>
    <row r="75" spans="1:4" ht="12.75">
      <c r="A75" s="1"/>
      <c r="B75" s="76"/>
      <c r="C75" s="14"/>
      <c r="D75" s="14"/>
    </row>
    <row r="76" spans="1:4" ht="12.75">
      <c r="A76" s="1"/>
      <c r="B76" s="76"/>
      <c r="C76" s="14"/>
      <c r="D76" s="14"/>
    </row>
    <row r="77" spans="1:4" ht="12.75">
      <c r="A77" s="1"/>
      <c r="B77" s="76"/>
      <c r="C77" s="14"/>
      <c r="D77" s="14"/>
    </row>
    <row r="78" spans="1:4" ht="12.75">
      <c r="A78" s="1"/>
      <c r="B78" s="76"/>
      <c r="C78" s="14"/>
      <c r="D78" s="14"/>
    </row>
    <row r="79" spans="1:4" ht="12.75">
      <c r="A79" s="1"/>
      <c r="B79" s="76"/>
      <c r="C79" s="14"/>
      <c r="D79" s="14"/>
    </row>
    <row r="80" spans="1:4" ht="12.75">
      <c r="A80" s="1"/>
      <c r="B80" s="76"/>
      <c r="C80" s="14"/>
      <c r="D80" s="14"/>
    </row>
    <row r="81" spans="1:4" ht="12.75">
      <c r="A81" s="1"/>
      <c r="B81" s="76"/>
      <c r="C81" s="14"/>
      <c r="D81" s="14"/>
    </row>
    <row r="82" spans="1:4" ht="12.75">
      <c r="A82" s="1"/>
      <c r="B82" s="76"/>
      <c r="C82" s="14"/>
      <c r="D82" s="14"/>
    </row>
    <row r="83" spans="1:4" ht="12.75">
      <c r="A83" s="1"/>
      <c r="B83" s="76"/>
      <c r="C83" s="14"/>
      <c r="D83" s="14"/>
    </row>
    <row r="84" spans="1:4" ht="12.75">
      <c r="A84" s="1"/>
      <c r="B84" s="76"/>
      <c r="C84" s="14"/>
      <c r="D84" s="14"/>
    </row>
    <row r="85" spans="1:4" ht="12.75">
      <c r="A85" s="1"/>
      <c r="B85" s="76"/>
      <c r="C85" s="14"/>
      <c r="D85" s="14"/>
    </row>
    <row r="86" spans="1:4" ht="12.75">
      <c r="A86" s="96" t="s">
        <v>6</v>
      </c>
      <c r="B86" s="92">
        <f>SUM(B88:B91)</f>
        <v>0</v>
      </c>
      <c r="C86" s="94"/>
      <c r="D86" s="94"/>
    </row>
    <row r="87" spans="1:4" ht="22.5" customHeight="1">
      <c r="A87" s="97"/>
      <c r="B87" s="93"/>
      <c r="C87" s="95"/>
      <c r="D87" s="95"/>
    </row>
    <row r="88" spans="1:4" ht="12.75">
      <c r="A88" s="1"/>
      <c r="B88" s="2"/>
      <c r="C88" s="1"/>
      <c r="D88" s="1"/>
    </row>
    <row r="89" spans="1:4" ht="12.75">
      <c r="A89" s="1"/>
      <c r="B89" s="2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90" t="s">
        <v>7</v>
      </c>
      <c r="B94" s="92">
        <f>B96+B97</f>
        <v>0</v>
      </c>
      <c r="C94" s="94"/>
      <c r="D94" s="94"/>
    </row>
    <row r="95" spans="1:4" ht="12.75">
      <c r="A95" s="91"/>
      <c r="B95" s="93"/>
      <c r="C95" s="95"/>
      <c r="D95" s="95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5.75">
      <c r="A100" s="9" t="s">
        <v>16</v>
      </c>
      <c r="B100" s="10">
        <f>B15+B20+B94</f>
        <v>1576610.89</v>
      </c>
      <c r="C100" s="9"/>
      <c r="D100" s="9"/>
    </row>
    <row r="101" ht="12.75">
      <c r="B101" s="3"/>
    </row>
    <row r="102" ht="12.75">
      <c r="B102" s="3"/>
    </row>
    <row r="103" spans="1:4" ht="15.75">
      <c r="A103" s="5" t="s">
        <v>8</v>
      </c>
      <c r="B103" s="3"/>
      <c r="C103" s="81" t="s">
        <v>10</v>
      </c>
      <c r="D103" s="81"/>
    </row>
    <row r="104" spans="1:4" ht="15.75">
      <c r="A104" s="4" t="s">
        <v>20</v>
      </c>
      <c r="B104" s="3"/>
      <c r="C104" s="98" t="s">
        <v>25</v>
      </c>
      <c r="D104" s="98"/>
    </row>
    <row r="105" ht="12.75">
      <c r="B105" s="3"/>
    </row>
    <row r="106" ht="12.75">
      <c r="B106" s="3"/>
    </row>
    <row r="107" ht="12.75">
      <c r="B107" s="3"/>
    </row>
    <row r="108" spans="2:4" ht="15.75">
      <c r="B108" s="3"/>
      <c r="C108" s="81" t="s">
        <v>12</v>
      </c>
      <c r="D108" s="81"/>
    </row>
    <row r="109" spans="2:4" ht="15.75">
      <c r="B109" s="3"/>
      <c r="C109" s="81" t="s">
        <v>13</v>
      </c>
      <c r="D109" s="81"/>
    </row>
  </sheetData>
  <mergeCells count="26">
    <mergeCell ref="C103:D103"/>
    <mergeCell ref="C104:D104"/>
    <mergeCell ref="C108:D108"/>
    <mergeCell ref="C109:D109"/>
    <mergeCell ref="A94:A95"/>
    <mergeCell ref="B94:B95"/>
    <mergeCell ref="C94:C95"/>
    <mergeCell ref="D94:D95"/>
    <mergeCell ref="A86:A87"/>
    <mergeCell ref="B86:B87"/>
    <mergeCell ref="C86:C87"/>
    <mergeCell ref="D86:D87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116"/>
  <sheetViews>
    <sheetView workbookViewId="0" topLeftCell="A88">
      <selection activeCell="B17" sqref="B17:D18"/>
    </sheetView>
  </sheetViews>
  <sheetFormatPr defaultColWidth="9.140625" defaultRowHeight="12.75"/>
  <cols>
    <col min="1" max="1" width="35.421875" style="0" customWidth="1"/>
    <col min="2" max="2" width="13.57421875" style="0" customWidth="1"/>
    <col min="3" max="3" width="28.28125" style="0" customWidth="1"/>
    <col min="4" max="4" width="32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SUM(B22:B87)</f>
        <v>0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21"/>
      <c r="C22" s="66"/>
      <c r="D22" s="66"/>
    </row>
    <row r="23" spans="1:4" ht="12.75">
      <c r="A23" s="7"/>
      <c r="B23" s="21"/>
      <c r="C23" s="66"/>
      <c r="D23" s="66"/>
    </row>
    <row r="24" spans="1:4" ht="12.75">
      <c r="A24" s="7"/>
      <c r="B24" s="21"/>
      <c r="C24" s="66"/>
      <c r="D24" s="66"/>
    </row>
    <row r="25" spans="1:4" ht="12.75">
      <c r="A25" s="7"/>
      <c r="B25" s="21"/>
      <c r="C25" s="66"/>
      <c r="D25" s="66"/>
    </row>
    <row r="26" spans="1:4" ht="12.75">
      <c r="A26" s="7"/>
      <c r="B26" s="21"/>
      <c r="C26" s="66"/>
      <c r="D26" s="66"/>
    </row>
    <row r="27" spans="1:4" ht="12.75">
      <c r="A27" s="7"/>
      <c r="B27" s="21"/>
      <c r="C27" s="66"/>
      <c r="D27" s="66"/>
    </row>
    <row r="28" spans="1:4" ht="12.75">
      <c r="A28" s="7"/>
      <c r="B28" s="21"/>
      <c r="C28" s="66"/>
      <c r="D28" s="66"/>
    </row>
    <row r="29" spans="1:4" ht="12.75">
      <c r="A29" s="7"/>
      <c r="B29" s="17"/>
      <c r="C29" s="43"/>
      <c r="D29" s="66"/>
    </row>
    <row r="30" spans="1:4" ht="12.75">
      <c r="A30" s="7"/>
      <c r="B30" s="17"/>
      <c r="C30" s="43"/>
      <c r="D30" s="66"/>
    </row>
    <row r="31" spans="1:4" ht="12.75">
      <c r="A31" s="7"/>
      <c r="B31" s="17"/>
      <c r="C31" s="43"/>
      <c r="D31" s="66"/>
    </row>
    <row r="32" spans="1:4" ht="12.75">
      <c r="A32" s="7"/>
      <c r="B32" s="17"/>
      <c r="C32" s="43"/>
      <c r="D32" s="66"/>
    </row>
    <row r="33" spans="1:4" ht="12.75">
      <c r="A33" s="7"/>
      <c r="B33" s="17"/>
      <c r="C33" s="43"/>
      <c r="D33" s="66"/>
    </row>
    <row r="34" spans="1:4" ht="12.75">
      <c r="A34" s="7"/>
      <c r="B34" s="17"/>
      <c r="C34" s="43"/>
      <c r="D34" s="66"/>
    </row>
    <row r="35" spans="1:4" ht="12.75">
      <c r="A35" s="7"/>
      <c r="B35" s="17"/>
      <c r="C35" s="43"/>
      <c r="D35" s="66"/>
    </row>
    <row r="36" spans="1:4" ht="12.75">
      <c r="A36" s="7"/>
      <c r="B36" s="17"/>
      <c r="C36" s="43"/>
      <c r="D36" s="66"/>
    </row>
    <row r="37" spans="1:4" ht="12.75">
      <c r="A37" s="7"/>
      <c r="B37" s="17"/>
      <c r="C37" s="43"/>
      <c r="D37" s="43"/>
    </row>
    <row r="38" spans="1:4" ht="12.75">
      <c r="A38" s="7"/>
      <c r="B38" s="59"/>
      <c r="C38" s="43"/>
      <c r="D38" s="43"/>
    </row>
    <row r="39" spans="1:4" ht="12.75">
      <c r="A39" s="7"/>
      <c r="B39" s="59"/>
      <c r="C39" s="43"/>
      <c r="D39" s="38"/>
    </row>
    <row r="40" spans="1:4" ht="12.75">
      <c r="A40" s="7"/>
      <c r="B40" s="22"/>
      <c r="C40" s="43"/>
      <c r="D40" s="38"/>
    </row>
    <row r="41" spans="1:4" ht="12.75">
      <c r="A41" s="7"/>
      <c r="B41" s="22"/>
      <c r="C41" s="43"/>
      <c r="D41" s="38"/>
    </row>
    <row r="42" spans="1:4" ht="12.75">
      <c r="A42" s="7"/>
      <c r="B42" s="62"/>
      <c r="C42" s="38"/>
      <c r="D42" s="38"/>
    </row>
    <row r="43" spans="1:4" ht="12.75">
      <c r="A43" s="7"/>
      <c r="B43" s="62"/>
      <c r="C43" s="38"/>
      <c r="D43" s="38"/>
    </row>
    <row r="44" spans="1:4" ht="12.75">
      <c r="A44" s="7"/>
      <c r="B44" s="63"/>
      <c r="C44" s="38"/>
      <c r="D44" s="38"/>
    </row>
    <row r="45" spans="1:4" ht="12.75">
      <c r="A45" s="7"/>
      <c r="B45" s="63"/>
      <c r="C45" s="38"/>
      <c r="D45" s="38"/>
    </row>
    <row r="46" spans="1:4" ht="12.75">
      <c r="A46" s="7"/>
      <c r="B46" s="63"/>
      <c r="C46" s="38"/>
      <c r="D46" s="43"/>
    </row>
    <row r="47" spans="1:4" ht="12.75">
      <c r="A47" s="7"/>
      <c r="B47" s="58"/>
      <c r="C47" s="38"/>
      <c r="D47" s="43"/>
    </row>
    <row r="48" spans="1:4" ht="12.75">
      <c r="A48" s="7"/>
      <c r="B48" s="58"/>
      <c r="C48" s="38"/>
      <c r="D48" s="43"/>
    </row>
    <row r="49" spans="1:4" ht="12.75">
      <c r="A49" s="7"/>
      <c r="B49" s="58"/>
      <c r="C49" s="38"/>
      <c r="D49" s="43"/>
    </row>
    <row r="50" spans="1:4" ht="12.75">
      <c r="A50" s="7"/>
      <c r="B50" s="58"/>
      <c r="C50" s="43"/>
      <c r="D50" s="43"/>
    </row>
    <row r="51" spans="1:4" ht="12.75">
      <c r="A51" s="7"/>
      <c r="B51" s="58"/>
      <c r="C51" s="43"/>
      <c r="D51" s="38"/>
    </row>
    <row r="52" spans="1:4" ht="12.75">
      <c r="A52" s="7"/>
      <c r="B52" s="22"/>
      <c r="C52" s="43"/>
      <c r="D52" s="44"/>
    </row>
    <row r="53" spans="1:4" ht="12.75">
      <c r="A53" s="7"/>
      <c r="B53" s="22"/>
      <c r="C53" s="38"/>
      <c r="D53" s="44"/>
    </row>
    <row r="54" spans="1:4" ht="12.75">
      <c r="A54" s="7"/>
      <c r="B54" s="22"/>
      <c r="C54" s="38"/>
      <c r="D54" s="44"/>
    </row>
    <row r="55" spans="1:4" ht="12.75">
      <c r="A55" s="7"/>
      <c r="B55" s="22"/>
      <c r="C55" s="44"/>
      <c r="D55" s="38"/>
    </row>
    <row r="56" spans="1:4" ht="12.75">
      <c r="A56" s="7"/>
      <c r="B56" s="22"/>
      <c r="C56" s="38"/>
      <c r="D56" s="43"/>
    </row>
    <row r="57" spans="1:4" ht="12.75">
      <c r="A57" s="7"/>
      <c r="B57" s="22"/>
      <c r="C57" s="43"/>
      <c r="D57" s="38"/>
    </row>
    <row r="58" spans="1:4" ht="12.75">
      <c r="A58" s="7"/>
      <c r="B58" s="22"/>
      <c r="C58" s="38"/>
      <c r="D58" s="60"/>
    </row>
    <row r="59" spans="1:4" ht="12.75">
      <c r="A59" s="7"/>
      <c r="B59" s="21"/>
      <c r="C59" s="60"/>
      <c r="D59" s="60"/>
    </row>
    <row r="60" spans="1:4" ht="12.75">
      <c r="A60" s="7"/>
      <c r="B60" s="21"/>
      <c r="C60" s="60"/>
      <c r="D60" s="38"/>
    </row>
    <row r="61" spans="1:4" ht="12.75">
      <c r="A61" s="7"/>
      <c r="B61" s="21"/>
      <c r="C61" s="38"/>
      <c r="D61" s="38"/>
    </row>
    <row r="62" spans="1:4" ht="12.75">
      <c r="A62" s="7"/>
      <c r="B62" s="58"/>
      <c r="C62" s="38"/>
      <c r="D62" s="38"/>
    </row>
    <row r="63" spans="1:4" ht="12.75">
      <c r="A63" s="7"/>
      <c r="B63" s="21"/>
      <c r="C63" s="38"/>
      <c r="D63" s="38"/>
    </row>
    <row r="64" spans="1:4" ht="12.75">
      <c r="A64" s="7"/>
      <c r="B64" s="58"/>
      <c r="C64" s="38"/>
      <c r="D64" s="38"/>
    </row>
    <row r="65" spans="1:4" ht="12.75">
      <c r="A65" s="7"/>
      <c r="B65" s="58"/>
      <c r="C65" s="38"/>
      <c r="D65" s="38"/>
    </row>
    <row r="66" spans="1:4" ht="12.75">
      <c r="A66" s="7"/>
      <c r="B66" s="58"/>
      <c r="C66" s="38"/>
      <c r="D66" s="61"/>
    </row>
    <row r="67" spans="1:4" ht="12.75">
      <c r="A67" s="7"/>
      <c r="B67" s="22"/>
      <c r="C67" s="61"/>
      <c r="D67" s="61"/>
    </row>
    <row r="68" spans="1:4" ht="12.75">
      <c r="A68" s="7"/>
      <c r="B68" s="21"/>
      <c r="C68" s="61"/>
      <c r="D68" s="38"/>
    </row>
    <row r="69" spans="1:4" ht="12.75">
      <c r="A69" s="7"/>
      <c r="B69" s="21"/>
      <c r="C69" s="38"/>
      <c r="D69" s="38"/>
    </row>
    <row r="70" spans="1:4" ht="12.75">
      <c r="A70" s="7"/>
      <c r="B70" s="58"/>
      <c r="C70" s="38"/>
      <c r="D70" s="38"/>
    </row>
    <row r="71" spans="1:4" ht="12.75">
      <c r="A71" s="7"/>
      <c r="B71" s="58"/>
      <c r="C71" s="38"/>
      <c r="D71" s="38"/>
    </row>
    <row r="72" spans="1:4" ht="12.75">
      <c r="A72" s="7"/>
      <c r="B72" s="58"/>
      <c r="C72" s="38"/>
      <c r="D72" s="44"/>
    </row>
    <row r="73" spans="1:4" ht="12.75">
      <c r="A73" s="7"/>
      <c r="B73" s="22"/>
      <c r="C73" s="44"/>
      <c r="D73" s="43"/>
    </row>
    <row r="74" spans="1:4" ht="12.75">
      <c r="A74" s="7"/>
      <c r="B74" s="21"/>
      <c r="C74" s="43"/>
      <c r="D74" s="44"/>
    </row>
    <row r="75" spans="1:4" ht="12.75">
      <c r="A75" s="7"/>
      <c r="B75" s="21"/>
      <c r="C75" s="44"/>
      <c r="D75" s="38"/>
    </row>
    <row r="76" spans="1:4" ht="12.75">
      <c r="A76" s="7"/>
      <c r="B76" s="21"/>
      <c r="C76" s="38"/>
      <c r="D76" s="61"/>
    </row>
    <row r="77" spans="1:4" ht="12.75">
      <c r="A77" s="7"/>
      <c r="B77" s="21"/>
      <c r="C77" s="61"/>
      <c r="D77" s="43"/>
    </row>
    <row r="78" spans="1:4" ht="12.75">
      <c r="A78" s="7"/>
      <c r="B78" s="21"/>
      <c r="C78" s="43"/>
      <c r="D78" s="43"/>
    </row>
    <row r="79" spans="1:4" ht="12.75">
      <c r="A79" s="7"/>
      <c r="B79" s="21"/>
      <c r="C79" s="43"/>
      <c r="D79" s="43"/>
    </row>
    <row r="80" spans="1:4" ht="12.75">
      <c r="A80" s="7"/>
      <c r="B80" s="21"/>
      <c r="C80" s="43"/>
      <c r="D80" s="44"/>
    </row>
    <row r="81" spans="1:4" ht="12.75">
      <c r="A81" s="7"/>
      <c r="B81" s="21"/>
      <c r="C81" s="44"/>
      <c r="D81" s="61"/>
    </row>
    <row r="82" spans="1:4" ht="12.75">
      <c r="A82" s="7"/>
      <c r="B82" s="21"/>
      <c r="C82" s="61"/>
      <c r="D82" s="38"/>
    </row>
    <row r="83" spans="1:4" ht="12.75">
      <c r="A83" s="7"/>
      <c r="B83" s="21"/>
      <c r="C83" s="38"/>
      <c r="D83" s="38"/>
    </row>
    <row r="84" spans="1:4" ht="12.75">
      <c r="A84" s="7"/>
      <c r="B84" s="21"/>
      <c r="C84" s="38"/>
      <c r="D84" s="44"/>
    </row>
    <row r="85" spans="1:4" ht="12.75">
      <c r="A85" s="7"/>
      <c r="B85" s="21"/>
      <c r="C85" s="44"/>
      <c r="D85" s="61"/>
    </row>
    <row r="86" spans="1:4" ht="12.75">
      <c r="A86" s="7"/>
      <c r="B86" s="21"/>
      <c r="C86" s="61"/>
      <c r="D86" s="38"/>
    </row>
    <row r="87" spans="1:4" ht="12.75">
      <c r="A87" s="7"/>
      <c r="B87" s="21"/>
      <c r="C87" s="38"/>
      <c r="D87" s="38"/>
    </row>
    <row r="88" spans="1:4" ht="12.75">
      <c r="A88" s="7"/>
      <c r="B88" s="1"/>
      <c r="C88" s="1"/>
      <c r="D88" s="1"/>
    </row>
    <row r="89" spans="1:4" ht="12.75">
      <c r="A89" s="7"/>
      <c r="B89" s="1"/>
      <c r="C89" s="1"/>
      <c r="D89" s="1"/>
    </row>
    <row r="90" spans="1:4" ht="12.75">
      <c r="A90" s="1"/>
      <c r="B90" s="2"/>
      <c r="C90" s="1"/>
      <c r="D90" s="1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96" t="s">
        <v>19</v>
      </c>
      <c r="B93" s="92">
        <f>SUM(B95:B98)</f>
        <v>0</v>
      </c>
      <c r="C93" s="94"/>
      <c r="D93" s="94"/>
    </row>
    <row r="94" spans="1:4" ht="18" customHeight="1">
      <c r="A94" s="97"/>
      <c r="B94" s="93"/>
      <c r="C94" s="95"/>
      <c r="D94" s="95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>
      <c r="A97" s="1"/>
      <c r="B97" s="2"/>
      <c r="C97" s="1"/>
      <c r="D97" s="1"/>
    </row>
    <row r="98" spans="1:4" ht="12.75">
      <c r="A98" s="1"/>
      <c r="B98" s="2"/>
      <c r="C98" s="1"/>
      <c r="D98" s="1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90" t="s">
        <v>7</v>
      </c>
      <c r="B101" s="92">
        <f>B103+B104+B105</f>
        <v>0</v>
      </c>
      <c r="C101" s="94"/>
      <c r="D101" s="94"/>
    </row>
    <row r="102" spans="1:4" ht="12.75">
      <c r="A102" s="91"/>
      <c r="B102" s="93"/>
      <c r="C102" s="95"/>
      <c r="D102" s="95"/>
    </row>
    <row r="103" spans="1:4" ht="12.75">
      <c r="A103" s="1"/>
      <c r="B103" s="2"/>
      <c r="C103" s="1"/>
      <c r="D103" s="1"/>
    </row>
    <row r="104" spans="1:4" ht="12.75">
      <c r="A104" s="1"/>
      <c r="B104" s="2"/>
      <c r="C104" s="1"/>
      <c r="D104" s="1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5.75">
      <c r="A107" s="9" t="s">
        <v>16</v>
      </c>
      <c r="B107" s="10">
        <f>B101+B20+B93+B15</f>
        <v>0</v>
      </c>
      <c r="C107" s="9"/>
      <c r="D107" s="9"/>
    </row>
    <row r="108" ht="12.75">
      <c r="B108" s="3"/>
    </row>
    <row r="109" ht="12.75">
      <c r="B109" s="3"/>
    </row>
    <row r="110" spans="1:4" ht="15.75">
      <c r="A110" s="5" t="s">
        <v>8</v>
      </c>
      <c r="B110" s="3"/>
      <c r="C110" s="81" t="s">
        <v>10</v>
      </c>
      <c r="D110" s="81"/>
    </row>
    <row r="111" spans="1:4" ht="15.75">
      <c r="A111" s="4" t="s">
        <v>20</v>
      </c>
      <c r="B111" s="3"/>
      <c r="C111" s="98" t="s">
        <v>26</v>
      </c>
      <c r="D111" s="98"/>
    </row>
    <row r="112" ht="12.75">
      <c r="B112" s="3"/>
    </row>
    <row r="113" ht="12.75">
      <c r="B113" s="3"/>
    </row>
    <row r="114" ht="12.75">
      <c r="B114" s="3"/>
    </row>
    <row r="115" spans="2:4" ht="15.75">
      <c r="B115" s="3"/>
      <c r="C115" s="81" t="s">
        <v>12</v>
      </c>
      <c r="D115" s="81"/>
    </row>
    <row r="116" spans="2:4" ht="15.75">
      <c r="B116" s="3"/>
      <c r="C116" s="81" t="s">
        <v>13</v>
      </c>
      <c r="D11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93:A94"/>
    <mergeCell ref="B93:B94"/>
    <mergeCell ref="C93:C94"/>
    <mergeCell ref="D93:D94"/>
    <mergeCell ref="A101:A102"/>
    <mergeCell ref="B101:B102"/>
    <mergeCell ref="C101:C102"/>
    <mergeCell ref="D101:D102"/>
    <mergeCell ref="C110:D110"/>
    <mergeCell ref="C111:D111"/>
    <mergeCell ref="C115:D115"/>
    <mergeCell ref="C116:D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H86"/>
  <sheetViews>
    <sheetView workbookViewId="0" topLeftCell="A8">
      <selection activeCell="D26" sqref="D26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3.140625" style="0" customWidth="1"/>
    <col min="4" max="4" width="32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8" ht="12.75">
      <c r="A15" s="90" t="s">
        <v>4</v>
      </c>
      <c r="B15" s="92">
        <v>0</v>
      </c>
      <c r="C15" s="94"/>
      <c r="D15" s="94"/>
      <c r="H15">
        <v>27</v>
      </c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90" t="s">
        <v>5</v>
      </c>
      <c r="B20" s="92">
        <f>SUM(B22:B59)</f>
        <v>17441</v>
      </c>
      <c r="C20" s="94"/>
      <c r="D20" s="94"/>
    </row>
    <row r="21" spans="1:4" ht="12.75">
      <c r="A21" s="91"/>
      <c r="B21" s="93"/>
      <c r="C21" s="95"/>
      <c r="D21" s="95"/>
    </row>
    <row r="22" spans="1:4" ht="12.75">
      <c r="A22" s="7"/>
      <c r="B22" s="58">
        <v>2000</v>
      </c>
      <c r="C22" s="18" t="s">
        <v>139</v>
      </c>
      <c r="D22" s="18" t="s">
        <v>157</v>
      </c>
    </row>
    <row r="23" spans="1:4" ht="12.75">
      <c r="A23" s="7"/>
      <c r="B23" s="68">
        <v>1547</v>
      </c>
      <c r="C23" s="18" t="s">
        <v>158</v>
      </c>
      <c r="D23" s="18" t="s">
        <v>30</v>
      </c>
    </row>
    <row r="24" spans="1:4" ht="12.75">
      <c r="A24" s="7"/>
      <c r="B24" s="58">
        <v>13604</v>
      </c>
      <c r="C24" s="18" t="s">
        <v>139</v>
      </c>
      <c r="D24" s="18" t="s">
        <v>153</v>
      </c>
    </row>
    <row r="25" spans="1:4" ht="12.75">
      <c r="A25" s="7"/>
      <c r="B25" s="58">
        <v>290</v>
      </c>
      <c r="C25" s="18" t="s">
        <v>159</v>
      </c>
      <c r="D25" s="18" t="s">
        <v>160</v>
      </c>
    </row>
    <row r="26" spans="1:4" ht="12.75">
      <c r="A26" s="7"/>
      <c r="B26" s="22"/>
      <c r="C26" s="18"/>
      <c r="D26" s="18"/>
    </row>
    <row r="27" spans="1:4" ht="12.75">
      <c r="A27" s="7"/>
      <c r="B27" s="22"/>
      <c r="C27" s="18"/>
      <c r="D27" s="18"/>
    </row>
    <row r="28" spans="1:4" ht="12.75">
      <c r="A28" s="7"/>
      <c r="B28" s="22"/>
      <c r="C28" s="18"/>
      <c r="D28" s="18"/>
    </row>
    <row r="29" spans="1:4" ht="12.75">
      <c r="A29" s="7"/>
      <c r="B29" s="22"/>
      <c r="C29" s="18"/>
      <c r="D29" s="18"/>
    </row>
    <row r="30" spans="1:4" ht="12.75">
      <c r="A30" s="7"/>
      <c r="B30" s="22"/>
      <c r="C30" s="18"/>
      <c r="D30" s="18"/>
    </row>
    <row r="31" spans="1:4" ht="12.75">
      <c r="A31" s="7"/>
      <c r="B31" s="22"/>
      <c r="C31" s="18"/>
      <c r="D31" s="18"/>
    </row>
    <row r="32" spans="1:4" ht="12.75">
      <c r="A32" s="7"/>
      <c r="B32" s="17"/>
      <c r="C32" s="7"/>
      <c r="D32" s="1"/>
    </row>
    <row r="33" spans="1:4" ht="12.75">
      <c r="A33" s="7"/>
      <c r="B33" s="17"/>
      <c r="C33" s="7"/>
      <c r="D33" s="1"/>
    </row>
    <row r="34" spans="1:4" ht="12.75">
      <c r="A34" s="7"/>
      <c r="B34" s="17"/>
      <c r="C34" s="7"/>
      <c r="D34" s="1"/>
    </row>
    <row r="35" spans="1:4" ht="12.75">
      <c r="A35" s="7"/>
      <c r="B35" s="17"/>
      <c r="C35" s="7"/>
      <c r="D35" s="1"/>
    </row>
    <row r="36" spans="1:4" ht="12.75">
      <c r="A36" s="7"/>
      <c r="B36" s="17"/>
      <c r="C36" s="7"/>
      <c r="D36" s="1"/>
    </row>
    <row r="37" spans="1:4" ht="12.75">
      <c r="A37" s="7"/>
      <c r="B37" s="17"/>
      <c r="C37" s="7"/>
      <c r="D37" s="1"/>
    </row>
    <row r="38" spans="1:4" ht="12.75">
      <c r="A38" s="7"/>
      <c r="B38" s="17"/>
      <c r="C38" s="7"/>
      <c r="D38" s="1"/>
    </row>
    <row r="39" spans="1:4" ht="12.75">
      <c r="A39" s="7"/>
      <c r="B39" s="17"/>
      <c r="C39" s="7"/>
      <c r="D39" s="1"/>
    </row>
    <row r="40" spans="1:4" ht="12.75">
      <c r="A40" s="7"/>
      <c r="B40" s="17"/>
      <c r="C40" s="7"/>
      <c r="D40" s="1"/>
    </row>
    <row r="41" spans="1:4" ht="12.75">
      <c r="A41" s="7"/>
      <c r="B41" s="17"/>
      <c r="C41" s="7"/>
      <c r="D41" s="1"/>
    </row>
    <row r="42" spans="1:4" ht="12.75">
      <c r="A42" s="7"/>
      <c r="B42" s="17"/>
      <c r="C42" s="7"/>
      <c r="D42" s="1"/>
    </row>
    <row r="43" spans="1:4" ht="12.75">
      <c r="A43" s="1"/>
      <c r="B43" s="17"/>
      <c r="C43" s="1"/>
      <c r="D43" s="1"/>
    </row>
    <row r="44" spans="1:4" ht="12.75">
      <c r="A44" s="1"/>
      <c r="B44" s="17"/>
      <c r="C44" s="1"/>
      <c r="D44" s="1"/>
    </row>
    <row r="45" spans="1:4" ht="12.75">
      <c r="A45" s="1"/>
      <c r="B45" s="17"/>
      <c r="C45" s="1"/>
      <c r="D45" s="1"/>
    </row>
    <row r="46" spans="1:4" ht="12.75">
      <c r="A46" s="1"/>
      <c r="B46" s="17"/>
      <c r="C46" s="1"/>
      <c r="D46" s="1"/>
    </row>
    <row r="47" spans="1:4" ht="12.75">
      <c r="A47" s="1"/>
      <c r="B47" s="17"/>
      <c r="C47" s="1"/>
      <c r="D47" s="1"/>
    </row>
    <row r="48" spans="1:4" ht="12.75">
      <c r="A48" s="1"/>
      <c r="B48" s="17"/>
      <c r="C48" s="1"/>
      <c r="D48" s="1"/>
    </row>
    <row r="49" spans="1:4" ht="12.75">
      <c r="A49" s="1"/>
      <c r="B49" s="17"/>
      <c r="C49" s="1"/>
      <c r="D49" s="1"/>
    </row>
    <row r="50" spans="1:4" ht="12.75">
      <c r="A50" s="1"/>
      <c r="B50" s="17"/>
      <c r="C50" s="1"/>
      <c r="D50" s="1"/>
    </row>
    <row r="51" spans="1:4" ht="12.75">
      <c r="A51" s="1"/>
      <c r="B51" s="17"/>
      <c r="C51" s="1"/>
      <c r="D51" s="1"/>
    </row>
    <row r="52" spans="1:4" ht="12.75">
      <c r="A52" s="1"/>
      <c r="B52" s="17"/>
      <c r="C52" s="1"/>
      <c r="D52" s="1"/>
    </row>
    <row r="53" spans="1:4" ht="12.75">
      <c r="A53" s="1"/>
      <c r="B53" s="17"/>
      <c r="C53" s="1"/>
      <c r="D53" s="1"/>
    </row>
    <row r="54" spans="1:4" ht="12.75">
      <c r="A54" s="1"/>
      <c r="B54" s="17"/>
      <c r="C54" s="1"/>
      <c r="D54" s="1"/>
    </row>
    <row r="55" spans="1:4" ht="12.75">
      <c r="A55" s="1"/>
      <c r="B55" s="17"/>
      <c r="C55" s="1"/>
      <c r="D55" s="1"/>
    </row>
    <row r="56" spans="1:4" ht="12.75">
      <c r="A56" s="1"/>
      <c r="B56" s="17"/>
      <c r="C56" s="1"/>
      <c r="D56" s="1"/>
    </row>
    <row r="57" spans="1:4" ht="12.75">
      <c r="A57" s="1"/>
      <c r="B57" s="17"/>
      <c r="C57" s="1"/>
      <c r="D57" s="1"/>
    </row>
    <row r="58" spans="1:4" ht="12.75">
      <c r="A58" s="1"/>
      <c r="B58" s="17"/>
      <c r="C58" s="1"/>
      <c r="D58" s="1"/>
    </row>
    <row r="59" spans="1:4" ht="12.75">
      <c r="A59" s="1"/>
      <c r="B59" s="17"/>
      <c r="C59" s="1"/>
      <c r="D59" s="1"/>
    </row>
    <row r="60" spans="1:4" ht="12.75">
      <c r="A60" s="1"/>
      <c r="B60" s="17"/>
      <c r="C60" s="1"/>
      <c r="D60" s="1"/>
    </row>
    <row r="61" spans="1:4" ht="12.75">
      <c r="A61" s="1"/>
      <c r="B61" s="17"/>
      <c r="C61" s="1"/>
      <c r="D61" s="1"/>
    </row>
    <row r="62" spans="1:4" ht="12.75">
      <c r="A62" s="1"/>
      <c r="B62" s="17"/>
      <c r="C62" s="1"/>
      <c r="D62" s="1"/>
    </row>
    <row r="63" spans="1:4" ht="12.75" customHeight="1">
      <c r="A63" s="96" t="s">
        <v>6</v>
      </c>
      <c r="B63" s="113"/>
      <c r="C63" s="94"/>
      <c r="D63" s="94"/>
    </row>
    <row r="64" spans="1:4" ht="20.25" customHeight="1">
      <c r="A64" s="97"/>
      <c r="B64" s="114"/>
      <c r="C64" s="95"/>
      <c r="D64" s="95"/>
    </row>
    <row r="65" spans="1:4" ht="12.75">
      <c r="A65" s="1"/>
      <c r="B65" s="17"/>
      <c r="C65" s="1"/>
      <c r="D65" s="1"/>
    </row>
    <row r="66" spans="1:4" ht="12.75">
      <c r="A66" s="1"/>
      <c r="B66" s="17"/>
      <c r="C66" s="1"/>
      <c r="D66" s="1"/>
    </row>
    <row r="67" spans="1:4" ht="12.75">
      <c r="A67" s="1"/>
      <c r="B67" s="17"/>
      <c r="C67" s="1"/>
      <c r="D67" s="1"/>
    </row>
    <row r="68" spans="1:4" ht="12.75">
      <c r="A68" s="1"/>
      <c r="B68" s="17"/>
      <c r="C68" s="1"/>
      <c r="D68" s="1"/>
    </row>
    <row r="69" spans="1:4" ht="12.75">
      <c r="A69" s="1"/>
      <c r="B69" s="17"/>
      <c r="C69" s="1"/>
      <c r="D69" s="1"/>
    </row>
    <row r="70" spans="1:4" ht="12.75">
      <c r="A70" s="1"/>
      <c r="B70" s="17"/>
      <c r="C70" s="1"/>
      <c r="D70" s="1"/>
    </row>
    <row r="71" spans="1:4" ht="12.75" customHeight="1">
      <c r="A71" s="90" t="s">
        <v>7</v>
      </c>
      <c r="B71" s="113"/>
      <c r="C71" s="94"/>
      <c r="D71" s="94"/>
    </row>
    <row r="72" spans="1:4" ht="12.75" customHeight="1">
      <c r="A72" s="91"/>
      <c r="B72" s="114"/>
      <c r="C72" s="95"/>
      <c r="D72" s="95"/>
    </row>
    <row r="73" spans="1:4" ht="12.75">
      <c r="A73" s="1"/>
      <c r="B73" s="17"/>
      <c r="C73" s="1"/>
      <c r="D73" s="1"/>
    </row>
    <row r="74" spans="1:4" ht="12.75">
      <c r="A74" s="1"/>
      <c r="B74" s="17"/>
      <c r="C74" s="1"/>
      <c r="D74" s="1"/>
    </row>
    <row r="75" spans="1:4" ht="12.75">
      <c r="A75" s="1"/>
      <c r="B75" s="17"/>
      <c r="C75" s="1"/>
      <c r="D75" s="1"/>
    </row>
    <row r="76" spans="1:4" ht="12.75">
      <c r="A76" s="1"/>
      <c r="B76" s="17"/>
      <c r="C76" s="1"/>
      <c r="D76" s="1"/>
    </row>
    <row r="77" spans="1:4" ht="15.75">
      <c r="A77" s="9" t="s">
        <v>16</v>
      </c>
      <c r="B77" s="10">
        <f>B20+B15</f>
        <v>17441</v>
      </c>
      <c r="C77" s="9"/>
      <c r="D77" s="9"/>
    </row>
    <row r="78" ht="12.75">
      <c r="B78" s="3"/>
    </row>
    <row r="79" ht="12.75">
      <c r="B79" s="3"/>
    </row>
    <row r="80" spans="1:4" ht="15.75">
      <c r="A80" s="5" t="s">
        <v>8</v>
      </c>
      <c r="B80" s="3"/>
      <c r="C80" s="81" t="s">
        <v>10</v>
      </c>
      <c r="D80" s="81"/>
    </row>
    <row r="81" spans="1:4" ht="15.75">
      <c r="A81" s="4" t="s">
        <v>20</v>
      </c>
      <c r="B81" s="3"/>
      <c r="C81" s="98" t="s">
        <v>27</v>
      </c>
      <c r="D81" s="98"/>
    </row>
    <row r="82" ht="12.75">
      <c r="B82" s="3"/>
    </row>
    <row r="83" ht="12.75">
      <c r="B83" s="3"/>
    </row>
    <row r="84" ht="12.75">
      <c r="B84" s="3"/>
    </row>
    <row r="85" spans="2:4" ht="15.75">
      <c r="B85" s="3"/>
      <c r="C85" s="81" t="s">
        <v>12</v>
      </c>
      <c r="D85" s="81"/>
    </row>
    <row r="86" spans="2:4" ht="15.75">
      <c r="B86" s="3"/>
      <c r="C86" s="81" t="s">
        <v>13</v>
      </c>
      <c r="D8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63:A64"/>
    <mergeCell ref="C63:C64"/>
    <mergeCell ref="D63:D64"/>
    <mergeCell ref="A71:A72"/>
    <mergeCell ref="C71:C72"/>
    <mergeCell ref="D71:D72"/>
    <mergeCell ref="B63:B64"/>
    <mergeCell ref="B71:B72"/>
    <mergeCell ref="C80:D80"/>
    <mergeCell ref="C81:D81"/>
    <mergeCell ref="C85:D85"/>
    <mergeCell ref="C86:D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D112"/>
  <sheetViews>
    <sheetView workbookViewId="0" topLeftCell="A1">
      <selection activeCell="B22" sqref="B22:D23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9.00390625" style="0" customWidth="1"/>
    <col min="4" max="4" width="3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109.55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58">
        <v>109.55</v>
      </c>
      <c r="C17" s="57" t="s">
        <v>33</v>
      </c>
      <c r="D17" s="57" t="s">
        <v>34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SUM(B22:B86)</f>
        <v>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57"/>
    </row>
    <row r="28" spans="1:4" ht="12.75">
      <c r="A28" s="7"/>
      <c r="B28" s="8"/>
      <c r="C28" s="7"/>
      <c r="D28" s="57"/>
    </row>
    <row r="29" spans="1:4" ht="12.75">
      <c r="A29" s="7"/>
      <c r="B29" s="8"/>
      <c r="C29" s="7"/>
      <c r="D29" s="57"/>
    </row>
    <row r="30" spans="1:4" ht="12.75">
      <c r="A30" s="7"/>
      <c r="B30" s="8"/>
      <c r="C30" s="7"/>
      <c r="D30" s="57"/>
    </row>
    <row r="31" spans="1:4" ht="12.75">
      <c r="A31" s="7"/>
      <c r="B31" s="8"/>
      <c r="C31" s="7"/>
      <c r="D31" s="57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"/>
      <c r="B56" s="8"/>
      <c r="C56" s="7"/>
      <c r="D56" s="1"/>
    </row>
    <row r="57" spans="1:4" ht="12.75">
      <c r="A57" s="7"/>
      <c r="B57" s="8"/>
      <c r="C57" s="7"/>
      <c r="D57" s="1"/>
    </row>
    <row r="58" spans="1:4" ht="12.75">
      <c r="A58" s="7"/>
      <c r="B58" s="8"/>
      <c r="C58" s="7"/>
      <c r="D58" s="1"/>
    </row>
    <row r="59" spans="1:4" ht="12.75">
      <c r="A59" s="7"/>
      <c r="B59" s="8"/>
      <c r="C59" s="7"/>
      <c r="D59" s="1"/>
    </row>
    <row r="60" spans="1:4" ht="12.75">
      <c r="A60" s="7"/>
      <c r="B60" s="8"/>
      <c r="C60" s="7"/>
      <c r="D60" s="1"/>
    </row>
    <row r="61" spans="1:4" ht="12.75">
      <c r="A61" s="7"/>
      <c r="B61" s="8"/>
      <c r="C61" s="7"/>
      <c r="D61" s="1"/>
    </row>
    <row r="62" spans="1:4" ht="12.75">
      <c r="A62" s="7"/>
      <c r="B62" s="8"/>
      <c r="C62" s="7"/>
      <c r="D62" s="1"/>
    </row>
    <row r="63" spans="1:4" ht="12.75">
      <c r="A63" s="7"/>
      <c r="B63" s="8"/>
      <c r="C63" s="7"/>
      <c r="D63" s="1"/>
    </row>
    <row r="64" spans="1:4" ht="12.75">
      <c r="A64" s="7"/>
      <c r="B64" s="8"/>
      <c r="C64" s="7"/>
      <c r="D64" s="1"/>
    </row>
    <row r="65" spans="1:4" ht="12.75">
      <c r="A65" s="7"/>
      <c r="B65" s="8"/>
      <c r="C65" s="7"/>
      <c r="D65" s="1"/>
    </row>
    <row r="66" spans="1:4" ht="12.75">
      <c r="A66" s="7"/>
      <c r="B66" s="8"/>
      <c r="C66" s="7"/>
      <c r="D66" s="1"/>
    </row>
    <row r="67" spans="1:4" ht="12.75">
      <c r="A67" s="7"/>
      <c r="B67" s="8"/>
      <c r="C67" s="7"/>
      <c r="D67" s="1"/>
    </row>
    <row r="68" spans="1:4" ht="12.75">
      <c r="A68" s="7"/>
      <c r="B68" s="8"/>
      <c r="C68" s="7"/>
      <c r="D68" s="1"/>
    </row>
    <row r="69" spans="1:4" ht="12.75">
      <c r="A69" s="7"/>
      <c r="B69" s="8"/>
      <c r="C69" s="7"/>
      <c r="D69" s="1"/>
    </row>
    <row r="70" spans="1:4" ht="12.75">
      <c r="A70" s="7"/>
      <c r="B70" s="8"/>
      <c r="C70" s="7"/>
      <c r="D70" s="1"/>
    </row>
    <row r="71" spans="1:4" ht="12.75">
      <c r="A71" s="7"/>
      <c r="B71" s="8"/>
      <c r="C71" s="7"/>
      <c r="D71" s="1"/>
    </row>
    <row r="72" spans="1:4" ht="12.75">
      <c r="A72" s="7"/>
      <c r="B72" s="8"/>
      <c r="C72" s="7"/>
      <c r="D72" s="1"/>
    </row>
    <row r="73" spans="1:4" ht="12.75">
      <c r="A73" s="7"/>
      <c r="B73" s="8"/>
      <c r="C73" s="7"/>
      <c r="D73" s="1"/>
    </row>
    <row r="74" spans="1:4" ht="12.75">
      <c r="A74" s="7"/>
      <c r="B74" s="8"/>
      <c r="C74" s="7"/>
      <c r="D74" s="1"/>
    </row>
    <row r="75" spans="1:4" ht="12.75">
      <c r="A75" s="7"/>
      <c r="B75" s="8"/>
      <c r="C75" s="7"/>
      <c r="D75" s="1"/>
    </row>
    <row r="76" spans="1:4" ht="12.75">
      <c r="A76" s="7"/>
      <c r="B76" s="8"/>
      <c r="C76" s="7"/>
      <c r="D76" s="1"/>
    </row>
    <row r="77" spans="1:4" ht="12.75">
      <c r="A77" s="7"/>
      <c r="B77" s="8"/>
      <c r="C77" s="7"/>
      <c r="D77" s="1"/>
    </row>
    <row r="78" spans="1:4" ht="12.75">
      <c r="A78" s="7"/>
      <c r="B78" s="8"/>
      <c r="C78" s="7"/>
      <c r="D78" s="1"/>
    </row>
    <row r="79" spans="1:4" ht="12.75">
      <c r="A79" s="7"/>
      <c r="B79" s="8"/>
      <c r="C79" s="7"/>
      <c r="D79" s="1"/>
    </row>
    <row r="80" spans="1:4" ht="12.75">
      <c r="A80" s="7"/>
      <c r="B80" s="8"/>
      <c r="C80" s="7"/>
      <c r="D80" s="1"/>
    </row>
    <row r="81" spans="1:4" ht="12.75">
      <c r="A81" s="7"/>
      <c r="B81" s="8"/>
      <c r="C81" s="7"/>
      <c r="D81" s="1"/>
    </row>
    <row r="82" spans="1:4" ht="12.75">
      <c r="A82" s="7"/>
      <c r="B82" s="8"/>
      <c r="C82" s="7"/>
      <c r="D82" s="1"/>
    </row>
    <row r="83" spans="1:4" ht="12.75">
      <c r="A83" s="7"/>
      <c r="B83" s="8"/>
      <c r="C83" s="7"/>
      <c r="D83" s="1"/>
    </row>
    <row r="84" spans="1:4" ht="12.75">
      <c r="A84" s="7"/>
      <c r="B84" s="8"/>
      <c r="C84" s="7"/>
      <c r="D84" s="1"/>
    </row>
    <row r="85" spans="1:4" ht="12.75">
      <c r="A85" s="7"/>
      <c r="B85" s="8"/>
      <c r="C85" s="7"/>
      <c r="D85" s="1"/>
    </row>
    <row r="86" spans="1:4" ht="12.75">
      <c r="A86" s="1"/>
      <c r="B86" s="2"/>
      <c r="C86" s="1"/>
      <c r="D86" s="1"/>
    </row>
    <row r="87" spans="1:4" ht="12.75">
      <c r="A87" s="1"/>
      <c r="B87" s="2"/>
      <c r="C87" s="1"/>
      <c r="D87" s="1"/>
    </row>
    <row r="88" spans="1:4" ht="12.75">
      <c r="A88" s="1"/>
      <c r="B88" s="2"/>
      <c r="C88" s="1"/>
      <c r="D88" s="1"/>
    </row>
    <row r="89" spans="1:4" ht="12.75" customHeight="1">
      <c r="A89" s="96" t="s">
        <v>6</v>
      </c>
      <c r="B89" s="92">
        <f>SUM(B91:B94)</f>
        <v>0</v>
      </c>
      <c r="C89" s="94"/>
      <c r="D89" s="94"/>
    </row>
    <row r="90" spans="1:4" ht="12.75" customHeight="1">
      <c r="A90" s="97"/>
      <c r="B90" s="93"/>
      <c r="C90" s="95"/>
      <c r="D90" s="95"/>
    </row>
    <row r="91" spans="1:4" ht="12.75">
      <c r="A91" s="1"/>
      <c r="B91" s="2"/>
      <c r="C91" s="1"/>
      <c r="D91" s="1"/>
    </row>
    <row r="92" spans="1:4" ht="12.75">
      <c r="A92" s="1"/>
      <c r="B92" s="2"/>
      <c r="C92" s="1"/>
      <c r="D92" s="1"/>
    </row>
    <row r="93" spans="1:4" ht="12.75">
      <c r="A93" s="1"/>
      <c r="B93" s="2"/>
      <c r="C93" s="1"/>
      <c r="D93" s="1"/>
    </row>
    <row r="94" spans="1:4" ht="12.75">
      <c r="A94" s="1"/>
      <c r="B94" s="2"/>
      <c r="C94" s="1"/>
      <c r="D94" s="1"/>
    </row>
    <row r="95" spans="1:4" ht="12.75">
      <c r="A95" s="1"/>
      <c r="B95" s="2"/>
      <c r="C95" s="1"/>
      <c r="D95" s="1"/>
    </row>
    <row r="96" spans="1:4" ht="12.75">
      <c r="A96" s="1"/>
      <c r="B96" s="2"/>
      <c r="C96" s="1"/>
      <c r="D96" s="1"/>
    </row>
    <row r="97" spans="1:4" ht="12.75" customHeight="1">
      <c r="A97" s="90" t="s">
        <v>7</v>
      </c>
      <c r="B97" s="92">
        <v>0</v>
      </c>
      <c r="C97" s="94"/>
      <c r="D97" s="94"/>
    </row>
    <row r="98" spans="1:4" ht="12.75" customHeight="1">
      <c r="A98" s="91"/>
      <c r="B98" s="93"/>
      <c r="C98" s="95"/>
      <c r="D98" s="95"/>
    </row>
    <row r="99" spans="1:4" ht="12.75">
      <c r="A99" s="1"/>
      <c r="B99" s="2"/>
      <c r="C99" s="1"/>
      <c r="D99" s="1"/>
    </row>
    <row r="100" spans="1:4" ht="12.75">
      <c r="A100" s="1"/>
      <c r="B100" s="2"/>
      <c r="C100" s="1"/>
      <c r="D100" s="1"/>
    </row>
    <row r="101" spans="1:4" ht="12.75">
      <c r="A101" s="1"/>
      <c r="B101" s="2"/>
      <c r="C101" s="1"/>
      <c r="D101" s="1"/>
    </row>
    <row r="102" spans="1:4" ht="12.75">
      <c r="A102" s="1"/>
      <c r="B102" s="2"/>
      <c r="C102" s="1"/>
      <c r="D102" s="1"/>
    </row>
    <row r="103" spans="1:4" ht="15.75">
      <c r="A103" s="9" t="s">
        <v>16</v>
      </c>
      <c r="B103" s="10">
        <f>B15+B20</f>
        <v>109.55</v>
      </c>
      <c r="C103" s="9"/>
      <c r="D103" s="9"/>
    </row>
    <row r="104" ht="12.75">
      <c r="B104" s="3"/>
    </row>
    <row r="105" ht="12.75">
      <c r="B105" s="3"/>
    </row>
    <row r="106" spans="1:4" ht="15.75">
      <c r="A106" s="5" t="s">
        <v>8</v>
      </c>
      <c r="B106" s="3"/>
      <c r="C106" s="81" t="s">
        <v>10</v>
      </c>
      <c r="D106" s="81"/>
    </row>
    <row r="107" spans="1:4" ht="15.75">
      <c r="A107" s="4" t="s">
        <v>20</v>
      </c>
      <c r="B107" s="3"/>
      <c r="C107" s="98" t="s">
        <v>18</v>
      </c>
      <c r="D107" s="98"/>
    </row>
    <row r="108" ht="12.75">
      <c r="B108" s="3"/>
    </row>
    <row r="109" ht="12.75">
      <c r="B109" s="3"/>
    </row>
    <row r="110" ht="12.75">
      <c r="B110" s="3"/>
    </row>
    <row r="111" spans="2:4" ht="15.75">
      <c r="B111" s="3"/>
      <c r="C111" s="81" t="s">
        <v>12</v>
      </c>
      <c r="D111" s="81"/>
    </row>
    <row r="112" spans="2:4" ht="15.75">
      <c r="B112" s="3"/>
      <c r="C112" s="81" t="s">
        <v>13</v>
      </c>
      <c r="D112" s="81"/>
    </row>
  </sheetData>
  <mergeCells count="26">
    <mergeCell ref="C106:D106"/>
    <mergeCell ref="C107:D107"/>
    <mergeCell ref="C111:D111"/>
    <mergeCell ref="C112:D112"/>
    <mergeCell ref="A97:A98"/>
    <mergeCell ref="B97:B98"/>
    <mergeCell ref="C97:C98"/>
    <mergeCell ref="D97:D98"/>
    <mergeCell ref="A89:A90"/>
    <mergeCell ref="B89:B90"/>
    <mergeCell ref="C89:C90"/>
    <mergeCell ref="D89:D90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">
      <selection activeCell="B22" sqref="B22:D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6.140625" style="0" customWidth="1"/>
    <col min="4" max="4" width="3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/>
      <c r="C22" s="57"/>
      <c r="D22" s="57"/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20</v>
      </c>
      <c r="B71" s="3"/>
      <c r="C71" s="98" t="s">
        <v>28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D33" sqref="D3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8.28125" style="0" customWidth="1"/>
    <col min="4" max="4" width="3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11723.66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>
        <v>240.49</v>
      </c>
      <c r="C22" s="57" t="s">
        <v>161</v>
      </c>
      <c r="D22" s="57" t="s">
        <v>168</v>
      </c>
    </row>
    <row r="23" spans="1:4" ht="12.75">
      <c r="A23" s="7"/>
      <c r="B23" s="8">
        <v>993.65</v>
      </c>
      <c r="C23" s="57" t="s">
        <v>99</v>
      </c>
      <c r="D23" s="57" t="s">
        <v>169</v>
      </c>
    </row>
    <row r="24" spans="1:4" ht="12.75">
      <c r="A24" s="7"/>
      <c r="B24" s="8">
        <v>240.38</v>
      </c>
      <c r="C24" s="57" t="s">
        <v>162</v>
      </c>
      <c r="D24" s="57" t="s">
        <v>30</v>
      </c>
    </row>
    <row r="25" spans="1:4" ht="12.75">
      <c r="A25" s="7"/>
      <c r="B25" s="8">
        <v>11.9</v>
      </c>
      <c r="C25" s="7" t="s">
        <v>33</v>
      </c>
      <c r="D25" s="1" t="s">
        <v>170</v>
      </c>
    </row>
    <row r="26" spans="1:4" ht="12.75">
      <c r="A26" s="7"/>
      <c r="B26" s="8">
        <v>9.22</v>
      </c>
      <c r="C26" s="7" t="s">
        <v>163</v>
      </c>
      <c r="D26" s="1" t="s">
        <v>171</v>
      </c>
    </row>
    <row r="27" spans="1:4" ht="12.75">
      <c r="A27" s="7"/>
      <c r="B27" s="8">
        <v>1086.04</v>
      </c>
      <c r="C27" s="7" t="s">
        <v>109</v>
      </c>
      <c r="D27" s="1" t="s">
        <v>169</v>
      </c>
    </row>
    <row r="28" spans="1:4" ht="12.75">
      <c r="A28" s="7"/>
      <c r="B28" s="8">
        <v>3626</v>
      </c>
      <c r="C28" s="7" t="s">
        <v>164</v>
      </c>
      <c r="D28" s="1" t="s">
        <v>30</v>
      </c>
    </row>
    <row r="29" spans="1:4" ht="12.75">
      <c r="A29" s="7"/>
      <c r="B29" s="8">
        <v>892.5</v>
      </c>
      <c r="C29" s="7" t="s">
        <v>165</v>
      </c>
      <c r="D29" s="1" t="s">
        <v>169</v>
      </c>
    </row>
    <row r="30" spans="1:4" ht="12.75">
      <c r="A30" s="7"/>
      <c r="B30" s="8">
        <v>1371.22</v>
      </c>
      <c r="C30" s="7" t="s">
        <v>165</v>
      </c>
      <c r="D30" s="1" t="s">
        <v>153</v>
      </c>
    </row>
    <row r="31" spans="1:4" ht="12.75">
      <c r="A31" s="7"/>
      <c r="B31" s="8">
        <v>2062.26</v>
      </c>
      <c r="C31" s="7" t="s">
        <v>166</v>
      </c>
      <c r="D31" s="1" t="s">
        <v>30</v>
      </c>
    </row>
    <row r="32" spans="1:4" ht="12.75">
      <c r="A32" s="7"/>
      <c r="B32" s="8">
        <v>1190</v>
      </c>
      <c r="C32" s="1" t="s">
        <v>167</v>
      </c>
      <c r="D32" s="1" t="s">
        <v>30</v>
      </c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11723.66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20</v>
      </c>
      <c r="B71" s="3"/>
      <c r="C71" s="98" t="s">
        <v>28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">
      <selection activeCell="B24" sqref="B24:D28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8.00390625" style="0" customWidth="1"/>
    <col min="4" max="4" width="31.421875" style="0" customWidth="1"/>
  </cols>
  <sheetData>
    <row r="4" spans="1:4" ht="15.75">
      <c r="A4" s="81" t="s">
        <v>14</v>
      </c>
      <c r="B4" s="81"/>
      <c r="C4" s="81"/>
      <c r="D4" s="81"/>
    </row>
    <row r="5" spans="1:4" ht="15.75">
      <c r="A5" s="81" t="s">
        <v>15</v>
      </c>
      <c r="B5" s="81"/>
      <c r="C5" s="81"/>
      <c r="D5" s="81"/>
    </row>
    <row r="10" spans="1:4" ht="12.75">
      <c r="A10" s="87" t="s">
        <v>0</v>
      </c>
      <c r="B10" s="87" t="s">
        <v>1</v>
      </c>
      <c r="C10" s="87" t="s">
        <v>2</v>
      </c>
      <c r="D10" s="87" t="s">
        <v>3</v>
      </c>
    </row>
    <row r="11" spans="1:4" ht="12.75">
      <c r="A11" s="88"/>
      <c r="B11" s="99"/>
      <c r="C11" s="88"/>
      <c r="D11" s="88"/>
    </row>
    <row r="12" spans="1:4" ht="12.75">
      <c r="A12" s="89"/>
      <c r="B12" s="100"/>
      <c r="C12" s="89"/>
      <c r="D12" s="89"/>
    </row>
    <row r="13" spans="1:4" ht="12.75">
      <c r="A13" s="90" t="s">
        <v>4</v>
      </c>
      <c r="B13" s="92">
        <v>0</v>
      </c>
      <c r="C13" s="94"/>
      <c r="D13" s="94"/>
    </row>
    <row r="14" spans="1:4" ht="12.75">
      <c r="A14" s="91"/>
      <c r="B14" s="93"/>
      <c r="C14" s="95"/>
      <c r="D14" s="95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90" t="s">
        <v>5</v>
      </c>
      <c r="B22" s="92">
        <f>B24+B25+B26+B27</f>
        <v>0</v>
      </c>
      <c r="C22" s="94"/>
      <c r="D22" s="94"/>
    </row>
    <row r="23" spans="1:4" ht="12.75">
      <c r="A23" s="91"/>
      <c r="B23" s="93"/>
      <c r="C23" s="95"/>
      <c r="D23" s="95"/>
    </row>
    <row r="24" spans="1:4" ht="12.75">
      <c r="A24" s="1"/>
      <c r="B24" s="2"/>
      <c r="C24" s="1"/>
      <c r="D24" s="1"/>
    </row>
    <row r="25" spans="1:4" ht="12.75">
      <c r="A25" s="1"/>
      <c r="B25" s="11"/>
      <c r="C25" s="1"/>
      <c r="D25" s="1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96" t="s">
        <v>6</v>
      </c>
      <c r="B36" s="92">
        <v>0</v>
      </c>
      <c r="C36" s="94"/>
      <c r="D36" s="94"/>
    </row>
    <row r="37" spans="1:4" ht="13.5" customHeight="1">
      <c r="A37" s="97"/>
      <c r="B37" s="93"/>
      <c r="C37" s="95"/>
      <c r="D37" s="95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90" t="s">
        <v>7</v>
      </c>
      <c r="B44" s="92">
        <v>0</v>
      </c>
      <c r="C44" s="94"/>
      <c r="D44" s="94"/>
    </row>
    <row r="45" spans="1:4" ht="12.75">
      <c r="A45" s="91"/>
      <c r="B45" s="93"/>
      <c r="C45" s="95"/>
      <c r="D45" s="95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81" t="s">
        <v>10</v>
      </c>
      <c r="D53" s="81"/>
    </row>
    <row r="54" spans="1:4" ht="15.75">
      <c r="A54" s="4" t="s">
        <v>9</v>
      </c>
      <c r="B54" s="3"/>
      <c r="C54" s="98" t="s">
        <v>11</v>
      </c>
      <c r="D54" s="98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81" t="s">
        <v>12</v>
      </c>
      <c r="D58" s="81"/>
    </row>
    <row r="59" spans="2:4" ht="15.75">
      <c r="B59" s="3"/>
      <c r="C59" s="81" t="s">
        <v>13</v>
      </c>
      <c r="D59" s="81"/>
    </row>
  </sheetData>
  <mergeCells count="26">
    <mergeCell ref="A10:A12"/>
    <mergeCell ref="B10:B12"/>
    <mergeCell ref="C10:C12"/>
    <mergeCell ref="D10:D12"/>
    <mergeCell ref="C22:C23"/>
    <mergeCell ref="D22:D23"/>
    <mergeCell ref="A13:A14"/>
    <mergeCell ref="B13:B14"/>
    <mergeCell ref="C13:C14"/>
    <mergeCell ref="D13:D14"/>
    <mergeCell ref="C58:D58"/>
    <mergeCell ref="C59:D59"/>
    <mergeCell ref="A44:A45"/>
    <mergeCell ref="B44:B45"/>
    <mergeCell ref="C44:C45"/>
    <mergeCell ref="D44:D45"/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40">
      <selection activeCell="D1" sqref="D1:D16384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2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2280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>
        <v>2280</v>
      </c>
      <c r="C22" s="57" t="s">
        <v>139</v>
      </c>
      <c r="D22" s="57" t="s">
        <v>140</v>
      </c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2280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20</v>
      </c>
      <c r="B71" s="3"/>
      <c r="C71" s="98" t="s">
        <v>28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49">
      <selection activeCell="D23" sqref="D23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30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 customHeight="1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 customHeight="1">
      <c r="A13" s="88"/>
      <c r="B13" s="99"/>
      <c r="C13" s="88"/>
      <c r="D13" s="88"/>
    </row>
    <row r="14" spans="1:4" ht="12.75" customHeight="1">
      <c r="A14" s="89"/>
      <c r="B14" s="100"/>
      <c r="C14" s="89"/>
      <c r="D14" s="89"/>
    </row>
    <row r="15" spans="1:4" ht="12.75" customHeight="1">
      <c r="A15" s="90" t="s">
        <v>4</v>
      </c>
      <c r="B15" s="92">
        <f>B17</f>
        <v>0</v>
      </c>
      <c r="C15" s="94"/>
      <c r="D15" s="94"/>
    </row>
    <row r="16" spans="1:4" ht="12.75" customHeight="1">
      <c r="A16" s="91"/>
      <c r="B16" s="93"/>
      <c r="C16" s="95"/>
      <c r="D16" s="95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90" t="s">
        <v>5</v>
      </c>
      <c r="B20" s="92">
        <f>SUM(B22:B50)</f>
        <v>1563.92</v>
      </c>
      <c r="C20" s="94"/>
      <c r="D20" s="94"/>
    </row>
    <row r="21" spans="1:4" ht="12.75" customHeight="1">
      <c r="A21" s="91"/>
      <c r="B21" s="93"/>
      <c r="C21" s="95"/>
      <c r="D21" s="95"/>
    </row>
    <row r="22" spans="1:4" ht="12.75">
      <c r="A22" s="7"/>
      <c r="B22" s="58">
        <v>1563.92</v>
      </c>
      <c r="C22" s="57" t="s">
        <v>172</v>
      </c>
      <c r="D22" s="57" t="s">
        <v>173</v>
      </c>
    </row>
    <row r="23" spans="1:4" ht="12.75">
      <c r="A23" s="7"/>
      <c r="B23" s="8"/>
      <c r="C23" s="57"/>
      <c r="D23" s="57"/>
    </row>
    <row r="24" spans="1:4" ht="12.75">
      <c r="A24" s="7"/>
      <c r="B24" s="8"/>
      <c r="C24" s="57"/>
      <c r="D24" s="57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96" t="s">
        <v>6</v>
      </c>
      <c r="B53" s="92">
        <f>SUM(B55:B58)</f>
        <v>0</v>
      </c>
      <c r="C53" s="94"/>
      <c r="D53" s="94"/>
    </row>
    <row r="54" spans="1:4" ht="12.75" customHeight="1">
      <c r="A54" s="97"/>
      <c r="B54" s="93"/>
      <c r="C54" s="95"/>
      <c r="D54" s="95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90" t="s">
        <v>7</v>
      </c>
      <c r="B61" s="92">
        <v>0</v>
      </c>
      <c r="C61" s="94"/>
      <c r="D61" s="94"/>
    </row>
    <row r="62" spans="1:4" ht="12.75" customHeight="1">
      <c r="A62" s="91"/>
      <c r="B62" s="93"/>
      <c r="C62" s="95"/>
      <c r="D62" s="95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1563.92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81" t="s">
        <v>10</v>
      </c>
      <c r="D70" s="81"/>
    </row>
    <row r="71" spans="1:4" ht="15.75">
      <c r="A71" s="4" t="s">
        <v>20</v>
      </c>
      <c r="B71" s="3"/>
      <c r="C71" s="98" t="s">
        <v>28</v>
      </c>
      <c r="D71" s="98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81" t="s">
        <v>12</v>
      </c>
      <c r="D75" s="81"/>
    </row>
    <row r="76" spans="2:4" ht="15.75">
      <c r="B76" s="3"/>
      <c r="C76" s="81" t="s">
        <v>13</v>
      </c>
      <c r="D76" s="8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0"/>
  <sheetViews>
    <sheetView workbookViewId="0" topLeftCell="A49">
      <selection activeCell="B26" sqref="B26:D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34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SUM(B26:B45)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8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96" t="s">
        <v>6</v>
      </c>
      <c r="B47" s="92">
        <v>0</v>
      </c>
      <c r="C47" s="94"/>
      <c r="D47" s="94"/>
    </row>
    <row r="48" spans="1:4" ht="17.25" customHeight="1">
      <c r="A48" s="97"/>
      <c r="B48" s="93"/>
      <c r="C48" s="95"/>
      <c r="D48" s="95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90" t="s">
        <v>7</v>
      </c>
      <c r="B55" s="92">
        <v>0</v>
      </c>
      <c r="C55" s="94"/>
      <c r="D55" s="94"/>
    </row>
    <row r="56" spans="1:4" ht="12.75">
      <c r="A56" s="91"/>
      <c r="B56" s="93"/>
      <c r="C56" s="95"/>
      <c r="D56" s="95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5.75">
      <c r="A61" s="9" t="s">
        <v>16</v>
      </c>
      <c r="B61" s="10">
        <f>B24</f>
        <v>0</v>
      </c>
      <c r="C61" s="9"/>
      <c r="D61" s="9"/>
    </row>
    <row r="62" ht="12.75">
      <c r="B62" s="3"/>
    </row>
    <row r="63" ht="12.75">
      <c r="B63" s="3"/>
    </row>
    <row r="64" spans="1:4" ht="15.75">
      <c r="A64" s="5" t="s">
        <v>8</v>
      </c>
      <c r="B64" s="3"/>
      <c r="C64" s="81" t="s">
        <v>10</v>
      </c>
      <c r="D64" s="81"/>
    </row>
    <row r="65" spans="1:4" ht="15.75">
      <c r="A65" s="4" t="s">
        <v>9</v>
      </c>
      <c r="B65" s="3"/>
      <c r="C65" s="98" t="s">
        <v>11</v>
      </c>
      <c r="D65" s="98"/>
    </row>
    <row r="66" ht="12.75">
      <c r="B66" s="3"/>
    </row>
    <row r="67" ht="12.75">
      <c r="B67" s="3"/>
    </row>
    <row r="68" ht="12.75">
      <c r="B68" s="3"/>
    </row>
    <row r="69" spans="2:4" ht="15.75">
      <c r="B69" s="3"/>
      <c r="C69" s="81" t="s">
        <v>12</v>
      </c>
      <c r="D69" s="81"/>
    </row>
    <row r="70" spans="2:4" ht="15.75">
      <c r="B70" s="3"/>
      <c r="C70" s="81" t="s">
        <v>13</v>
      </c>
      <c r="D70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7:A48"/>
    <mergeCell ref="B47:B48"/>
    <mergeCell ref="C47:C48"/>
    <mergeCell ref="D47:D48"/>
    <mergeCell ref="A55:A56"/>
    <mergeCell ref="B55:B56"/>
    <mergeCell ref="C55:C56"/>
    <mergeCell ref="D55:D56"/>
    <mergeCell ref="C64:D64"/>
    <mergeCell ref="C65:D65"/>
    <mergeCell ref="C69:D69"/>
    <mergeCell ref="C70:D7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D90"/>
  <sheetViews>
    <sheetView workbookViewId="0" topLeftCell="A61">
      <selection activeCell="D27" sqref="D27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32.7109375" style="0" customWidth="1"/>
    <col min="4" max="4" width="30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SUM(B26:B66)</f>
        <v>39563.12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">
        <v>534.4</v>
      </c>
      <c r="C26" s="1" t="s">
        <v>29</v>
      </c>
      <c r="D26" s="1" t="s">
        <v>30</v>
      </c>
    </row>
    <row r="27" spans="1:4" ht="12.75">
      <c r="A27" s="1"/>
      <c r="B27" s="2">
        <v>39028.72</v>
      </c>
      <c r="C27" s="1" t="s">
        <v>31</v>
      </c>
      <c r="D27" s="1" t="s">
        <v>32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96" t="s">
        <v>6</v>
      </c>
      <c r="B67" s="92"/>
      <c r="C67" s="94"/>
      <c r="D67" s="94"/>
    </row>
    <row r="68" spans="1:4" ht="18" customHeight="1">
      <c r="A68" s="97"/>
      <c r="B68" s="93"/>
      <c r="C68" s="95"/>
      <c r="D68" s="95"/>
    </row>
    <row r="69" spans="1:4" ht="12.75">
      <c r="A69" s="1"/>
      <c r="B69" s="2"/>
      <c r="C69" s="1"/>
      <c r="D69" s="1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2.75">
      <c r="A74" s="1"/>
      <c r="B74" s="2"/>
      <c r="C74" s="1"/>
      <c r="D74" s="1"/>
    </row>
    <row r="75" spans="1:4" ht="12.75">
      <c r="A75" s="90" t="s">
        <v>7</v>
      </c>
      <c r="B75" s="92">
        <v>0</v>
      </c>
      <c r="C75" s="94"/>
      <c r="D75" s="94"/>
    </row>
    <row r="76" spans="1:4" ht="12.75">
      <c r="A76" s="91"/>
      <c r="B76" s="93"/>
      <c r="C76" s="95"/>
      <c r="D76" s="95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1"/>
      <c r="B80" s="2"/>
      <c r="C80" s="1"/>
      <c r="D80" s="1"/>
    </row>
    <row r="81" spans="1:4" ht="15.75">
      <c r="A81" s="9" t="s">
        <v>16</v>
      </c>
      <c r="B81" s="10">
        <f>B24</f>
        <v>39563.12</v>
      </c>
      <c r="C81" s="9"/>
      <c r="D81" s="9"/>
    </row>
    <row r="82" ht="12.75">
      <c r="B82" s="3"/>
    </row>
    <row r="83" ht="12.75">
      <c r="B83" s="3"/>
    </row>
    <row r="84" spans="1:4" ht="15.75">
      <c r="A84" s="5" t="s">
        <v>8</v>
      </c>
      <c r="B84" s="3"/>
      <c r="C84" s="81" t="s">
        <v>10</v>
      </c>
      <c r="D84" s="81"/>
    </row>
    <row r="85" spans="1:4" ht="15.75">
      <c r="A85" s="4" t="s">
        <v>9</v>
      </c>
      <c r="B85" s="3"/>
      <c r="C85" s="98" t="s">
        <v>11</v>
      </c>
      <c r="D85" s="98"/>
    </row>
    <row r="86" ht="12.75">
      <c r="B86" s="3"/>
    </row>
    <row r="87" ht="12.75">
      <c r="B87" s="3"/>
    </row>
    <row r="88" ht="12.75">
      <c r="B88" s="3"/>
    </row>
    <row r="89" spans="2:4" ht="15.75">
      <c r="B89" s="3"/>
      <c r="C89" s="81" t="s">
        <v>12</v>
      </c>
      <c r="D89" s="81"/>
    </row>
    <row r="90" spans="2:4" ht="15.75">
      <c r="B90" s="3"/>
      <c r="C90" s="81" t="s">
        <v>13</v>
      </c>
      <c r="D90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67:A68"/>
    <mergeCell ref="B67:B68"/>
    <mergeCell ref="C67:C68"/>
    <mergeCell ref="D67:D68"/>
    <mergeCell ref="A75:A76"/>
    <mergeCell ref="B75:B76"/>
    <mergeCell ref="C75:C76"/>
    <mergeCell ref="D75:D76"/>
    <mergeCell ref="C84:D84"/>
    <mergeCell ref="C85:D85"/>
    <mergeCell ref="C89:D89"/>
    <mergeCell ref="C90:D9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95"/>
  <sheetViews>
    <sheetView workbookViewId="0" topLeftCell="A64">
      <selection activeCell="E26" sqref="E26"/>
    </sheetView>
  </sheetViews>
  <sheetFormatPr defaultColWidth="9.140625" defaultRowHeight="12.75"/>
  <cols>
    <col min="1" max="1" width="32.28125" style="0" customWidth="1"/>
    <col min="2" max="2" width="12.7109375" style="0" customWidth="1"/>
    <col min="3" max="3" width="28.421875" style="0" customWidth="1"/>
    <col min="4" max="4" width="39.14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143755.93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>
        <v>3846.15</v>
      </c>
      <c r="C17" s="1" t="s">
        <v>33</v>
      </c>
      <c r="D17" s="1" t="s">
        <v>34</v>
      </c>
    </row>
    <row r="18" spans="1:4" ht="12.75">
      <c r="A18" s="1"/>
      <c r="B18" s="2">
        <v>139909.78</v>
      </c>
      <c r="C18" s="1" t="s">
        <v>33</v>
      </c>
      <c r="D18" s="1" t="s">
        <v>34</v>
      </c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SUM(B26:B70)</f>
        <v>11.9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22">
        <v>11.9</v>
      </c>
      <c r="C26" s="18" t="s">
        <v>33</v>
      </c>
      <c r="D26" s="38" t="s">
        <v>35</v>
      </c>
    </row>
    <row r="27" spans="1:4" ht="12.75">
      <c r="A27" s="1"/>
      <c r="B27" s="22"/>
      <c r="C27" s="18"/>
      <c r="D27" s="38"/>
    </row>
    <row r="28" spans="1:4" ht="12.75">
      <c r="A28" s="1"/>
      <c r="B28" s="2"/>
      <c r="C28" s="1"/>
      <c r="D28" s="38"/>
    </row>
    <row r="29" spans="1:4" ht="12.75">
      <c r="A29" s="1"/>
      <c r="B29" s="2"/>
      <c r="C29" s="1"/>
      <c r="D29" s="38"/>
    </row>
    <row r="30" spans="1:4" ht="12.75">
      <c r="A30" s="1"/>
      <c r="B30" s="2"/>
      <c r="C30" s="1"/>
      <c r="D30" s="38"/>
    </row>
    <row r="31" spans="1:4" ht="12.75">
      <c r="A31" s="1"/>
      <c r="B31" s="2"/>
      <c r="C31" s="1"/>
      <c r="D31" s="38"/>
    </row>
    <row r="32" spans="1:4" ht="12.75">
      <c r="A32" s="1"/>
      <c r="B32" s="2"/>
      <c r="C32" s="15"/>
      <c r="D32" s="38"/>
    </row>
    <row r="33" spans="1:4" ht="12.75">
      <c r="A33" s="1"/>
      <c r="B33" s="2"/>
      <c r="C33" s="15"/>
      <c r="D33" s="38"/>
    </row>
    <row r="34" spans="1:4" ht="12.75">
      <c r="A34" s="1"/>
      <c r="B34" s="2"/>
      <c r="C34" s="15"/>
      <c r="D34" s="38"/>
    </row>
    <row r="35" spans="1:4" ht="12.75">
      <c r="A35" s="1"/>
      <c r="B35" s="2"/>
      <c r="C35" s="15"/>
      <c r="D35" s="38"/>
    </row>
    <row r="36" spans="1:4" ht="12.75">
      <c r="A36" s="1"/>
      <c r="B36" s="2"/>
      <c r="C36" s="15"/>
      <c r="D36" s="38"/>
    </row>
    <row r="37" spans="1:4" ht="12.75">
      <c r="A37" s="1"/>
      <c r="B37" s="2"/>
      <c r="C37" s="15"/>
      <c r="D37" s="38"/>
    </row>
    <row r="38" spans="1:4" ht="12.75">
      <c r="A38" s="1"/>
      <c r="B38" s="2"/>
      <c r="C38" s="15"/>
      <c r="D38" s="43"/>
    </row>
    <row r="39" spans="1:4" ht="12.75">
      <c r="A39" s="1"/>
      <c r="B39" s="2"/>
      <c r="C39" s="15"/>
      <c r="D39" s="43"/>
    </row>
    <row r="40" spans="1:4" ht="12.75">
      <c r="A40" s="1"/>
      <c r="B40" s="2"/>
      <c r="C40" s="15"/>
      <c r="D40" s="43"/>
    </row>
    <row r="41" spans="1:4" ht="12.75">
      <c r="A41" s="1"/>
      <c r="B41" s="2"/>
      <c r="C41" s="15"/>
      <c r="D41" s="43"/>
    </row>
    <row r="42" spans="1:4" ht="12.75">
      <c r="A42" s="1"/>
      <c r="B42" s="2"/>
      <c r="C42" s="15"/>
      <c r="D42" s="43"/>
    </row>
    <row r="43" spans="1:4" ht="12.75">
      <c r="A43" s="1"/>
      <c r="B43" s="2"/>
      <c r="C43" s="15"/>
      <c r="D43" s="43"/>
    </row>
    <row r="44" spans="1:4" ht="12.75">
      <c r="A44" s="1"/>
      <c r="B44" s="2"/>
      <c r="C44" s="15"/>
      <c r="D44" s="43"/>
    </row>
    <row r="45" spans="1:4" ht="12.75">
      <c r="A45" s="1"/>
      <c r="B45" s="2"/>
      <c r="C45" s="15"/>
      <c r="D45" s="43"/>
    </row>
    <row r="46" spans="1:4" ht="12.75">
      <c r="A46" s="1"/>
      <c r="B46" s="2"/>
      <c r="C46" s="15"/>
      <c r="D46" s="43"/>
    </row>
    <row r="47" spans="1:4" ht="12.75">
      <c r="A47" s="1"/>
      <c r="B47" s="2"/>
      <c r="C47" s="15"/>
      <c r="D47" s="43"/>
    </row>
    <row r="48" spans="1:4" ht="12.75">
      <c r="A48" s="1"/>
      <c r="B48" s="2"/>
      <c r="C48" s="15"/>
      <c r="D48" s="43"/>
    </row>
    <row r="49" spans="1:4" ht="12.75">
      <c r="A49" s="1"/>
      <c r="B49" s="2"/>
      <c r="C49" s="15"/>
      <c r="D49" s="43"/>
    </row>
    <row r="50" spans="1:4" ht="12.75">
      <c r="A50" s="1"/>
      <c r="B50" s="2"/>
      <c r="C50" s="15"/>
      <c r="D50" s="43"/>
    </row>
    <row r="51" spans="1:4" ht="12.75">
      <c r="A51" s="1"/>
      <c r="B51" s="2"/>
      <c r="C51" s="15"/>
      <c r="D51" s="43"/>
    </row>
    <row r="52" spans="1:4" ht="12.75">
      <c r="A52" s="1"/>
      <c r="B52" s="2"/>
      <c r="C52" s="15"/>
      <c r="D52" s="43"/>
    </row>
    <row r="53" spans="1:4" ht="12.75">
      <c r="A53" s="1"/>
      <c r="B53" s="2"/>
      <c r="C53" s="15"/>
      <c r="D53" s="43"/>
    </row>
    <row r="54" spans="1:4" ht="12.75">
      <c r="A54" s="1"/>
      <c r="B54" s="2"/>
      <c r="C54" s="15"/>
      <c r="D54" s="43"/>
    </row>
    <row r="55" spans="1:4" ht="12.75">
      <c r="A55" s="1"/>
      <c r="B55" s="2"/>
      <c r="C55" s="15"/>
      <c r="D55" s="43"/>
    </row>
    <row r="56" spans="1:4" ht="12.75">
      <c r="A56" s="1"/>
      <c r="B56" s="2"/>
      <c r="C56" s="15"/>
      <c r="D56" s="43"/>
    </row>
    <row r="57" spans="1:4" ht="12.75">
      <c r="A57" s="1"/>
      <c r="B57" s="2"/>
      <c r="C57" s="15"/>
      <c r="D57" s="43"/>
    </row>
    <row r="58" spans="1:4" ht="12.75">
      <c r="A58" s="1"/>
      <c r="B58" s="2"/>
      <c r="C58" s="15"/>
      <c r="D58" s="43"/>
    </row>
    <row r="59" spans="1:4" ht="12.75">
      <c r="A59" s="1"/>
      <c r="B59" s="2"/>
      <c r="C59" s="15"/>
      <c r="D59" s="43"/>
    </row>
    <row r="60" spans="1:4" ht="12.75">
      <c r="A60" s="1"/>
      <c r="B60" s="2"/>
      <c r="C60" s="15"/>
      <c r="D60" s="43"/>
    </row>
    <row r="61" spans="1:4" ht="12.75">
      <c r="A61" s="1"/>
      <c r="B61" s="2"/>
      <c r="C61" s="15"/>
      <c r="D61" s="43"/>
    </row>
    <row r="62" spans="1:4" ht="12.75">
      <c r="A62" s="1"/>
      <c r="B62" s="2"/>
      <c r="C62" s="1"/>
      <c r="D62" s="43"/>
    </row>
    <row r="63" spans="1:4" ht="12.75">
      <c r="A63" s="1"/>
      <c r="B63" s="2"/>
      <c r="C63" s="1"/>
      <c r="D63" s="43"/>
    </row>
    <row r="64" spans="1:4" ht="12.75">
      <c r="A64" s="1"/>
      <c r="B64" s="2"/>
      <c r="C64" s="1"/>
      <c r="D64" s="43"/>
    </row>
    <row r="65" spans="1:4" ht="12.75">
      <c r="A65" s="1"/>
      <c r="B65" s="2"/>
      <c r="C65" s="1"/>
      <c r="D65" s="43"/>
    </row>
    <row r="66" spans="1:4" ht="12.75">
      <c r="A66" s="1"/>
      <c r="B66" s="2"/>
      <c r="C66" s="1"/>
      <c r="D66" s="43"/>
    </row>
    <row r="67" spans="1:4" ht="12.75">
      <c r="A67" s="1"/>
      <c r="B67" s="2"/>
      <c r="C67" s="1"/>
      <c r="D67" s="43"/>
    </row>
    <row r="68" spans="1:4" ht="12.75">
      <c r="A68" s="1"/>
      <c r="B68" s="2"/>
      <c r="C68" s="1"/>
      <c r="D68" s="43"/>
    </row>
    <row r="69" spans="1:4" ht="12.75">
      <c r="A69" s="1"/>
      <c r="B69" s="2"/>
      <c r="C69" s="1"/>
      <c r="D69" s="43"/>
    </row>
    <row r="70" spans="1:4" ht="12.75">
      <c r="A70" s="1"/>
      <c r="B70" s="2"/>
      <c r="C70" s="1"/>
      <c r="D70" s="43"/>
    </row>
    <row r="71" spans="1:4" ht="12.75">
      <c r="A71" s="1"/>
      <c r="B71" s="2"/>
      <c r="C71" s="1"/>
      <c r="D71" s="1"/>
    </row>
    <row r="72" spans="1:4" ht="12.75">
      <c r="A72" s="96" t="s">
        <v>6</v>
      </c>
      <c r="B72" s="92"/>
      <c r="C72" s="94"/>
      <c r="D72" s="94"/>
    </row>
    <row r="73" spans="1:4" ht="17.25" customHeight="1">
      <c r="A73" s="97"/>
      <c r="B73" s="93"/>
      <c r="C73" s="95"/>
      <c r="D73" s="95"/>
    </row>
    <row r="74" spans="1:4" ht="12.75">
      <c r="A74" s="1"/>
      <c r="B74" s="2"/>
      <c r="C74" s="1"/>
      <c r="D74" s="1"/>
    </row>
    <row r="75" spans="1:4" ht="12.75">
      <c r="A75" s="1"/>
      <c r="B75" s="2"/>
      <c r="C75" s="1"/>
      <c r="D75" s="1"/>
    </row>
    <row r="76" spans="1:4" ht="12.75">
      <c r="A76" s="1"/>
      <c r="B76" s="2"/>
      <c r="C76" s="1"/>
      <c r="D76" s="1"/>
    </row>
    <row r="77" spans="1:4" ht="12.75">
      <c r="A77" s="1"/>
      <c r="B77" s="2"/>
      <c r="C77" s="1"/>
      <c r="D77" s="1"/>
    </row>
    <row r="78" spans="1:4" ht="12.75">
      <c r="A78" s="1"/>
      <c r="B78" s="2"/>
      <c r="C78" s="1"/>
      <c r="D78" s="1"/>
    </row>
    <row r="79" spans="1:4" ht="12.75">
      <c r="A79" s="1"/>
      <c r="B79" s="2"/>
      <c r="C79" s="1"/>
      <c r="D79" s="1"/>
    </row>
    <row r="80" spans="1:4" ht="12.75">
      <c r="A80" s="90" t="s">
        <v>7</v>
      </c>
      <c r="B80" s="92">
        <v>0</v>
      </c>
      <c r="C80" s="94"/>
      <c r="D80" s="94"/>
    </row>
    <row r="81" spans="1:4" ht="12.75">
      <c r="A81" s="91"/>
      <c r="B81" s="93"/>
      <c r="C81" s="95"/>
      <c r="D81" s="95"/>
    </row>
    <row r="82" spans="1:4" ht="12.75">
      <c r="A82" s="1"/>
      <c r="B82" s="2"/>
      <c r="C82" s="1"/>
      <c r="D82" s="1"/>
    </row>
    <row r="83" spans="1:4" ht="12.75">
      <c r="A83" s="1"/>
      <c r="B83" s="2"/>
      <c r="C83" s="1"/>
      <c r="D83" s="1"/>
    </row>
    <row r="84" spans="1:4" ht="12.75">
      <c r="A84" s="1"/>
      <c r="B84" s="2"/>
      <c r="C84" s="1"/>
      <c r="D84" s="1"/>
    </row>
    <row r="85" spans="1:4" ht="12.75">
      <c r="A85" s="1"/>
      <c r="B85" s="2"/>
      <c r="C85" s="1"/>
      <c r="D85" s="1"/>
    </row>
    <row r="86" spans="1:4" ht="15.75">
      <c r="A86" s="9" t="s">
        <v>16</v>
      </c>
      <c r="B86" s="10">
        <f>B15+B80</f>
        <v>143755.93</v>
      </c>
      <c r="C86" s="9"/>
      <c r="D86" s="9"/>
    </row>
    <row r="87" ht="12.75">
      <c r="B87" s="3"/>
    </row>
    <row r="88" ht="12.75">
      <c r="B88" s="3"/>
    </row>
    <row r="89" spans="1:4" ht="15.75">
      <c r="A89" s="5" t="s">
        <v>8</v>
      </c>
      <c r="B89" s="3"/>
      <c r="C89" s="81" t="s">
        <v>10</v>
      </c>
      <c r="D89" s="81"/>
    </row>
    <row r="90" spans="1:4" ht="15.75">
      <c r="A90" s="4" t="s">
        <v>9</v>
      </c>
      <c r="B90" s="3"/>
      <c r="C90" s="98" t="s">
        <v>11</v>
      </c>
      <c r="D90" s="98"/>
    </row>
    <row r="91" ht="12.75">
      <c r="B91" s="3"/>
    </row>
    <row r="92" ht="12.75">
      <c r="B92" s="3"/>
    </row>
    <row r="93" ht="12.75">
      <c r="B93" s="3"/>
    </row>
    <row r="94" spans="2:4" ht="15.75">
      <c r="B94" s="3"/>
      <c r="C94" s="81" t="s">
        <v>12</v>
      </c>
      <c r="D94" s="81"/>
    </row>
    <row r="95" spans="2:4" ht="15.75">
      <c r="B95" s="3"/>
      <c r="C95" s="81" t="s">
        <v>13</v>
      </c>
      <c r="D95" s="81"/>
    </row>
  </sheetData>
  <mergeCells count="26">
    <mergeCell ref="C89:D89"/>
    <mergeCell ref="C90:D90"/>
    <mergeCell ref="C94:D94"/>
    <mergeCell ref="C95:D95"/>
    <mergeCell ref="A80:A81"/>
    <mergeCell ref="B80:B81"/>
    <mergeCell ref="C80:C81"/>
    <mergeCell ref="D80:D81"/>
    <mergeCell ref="A72:A73"/>
    <mergeCell ref="B72:B73"/>
    <mergeCell ref="C72:C73"/>
    <mergeCell ref="D72:D73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83"/>
  <sheetViews>
    <sheetView workbookViewId="0" topLeftCell="A4">
      <selection activeCell="B26" sqref="B26:D32"/>
    </sheetView>
  </sheetViews>
  <sheetFormatPr defaultColWidth="9.140625" defaultRowHeight="12.75"/>
  <cols>
    <col min="1" max="1" width="30.7109375" style="0" customWidth="1"/>
    <col min="2" max="2" width="15.421875" style="0" customWidth="1"/>
    <col min="3" max="3" width="44.7109375" style="0" customWidth="1"/>
    <col min="4" max="4" width="31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SUM(B26:B58)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2.75">
      <c r="A26" s="1"/>
      <c r="B26" s="58"/>
      <c r="C26" s="38"/>
      <c r="D26" s="38"/>
    </row>
    <row r="27" spans="1:4" ht="12.75">
      <c r="A27" s="1"/>
      <c r="B27" s="58"/>
      <c r="C27" s="38"/>
      <c r="D27" s="38"/>
    </row>
    <row r="28" spans="1:4" ht="12.75">
      <c r="A28" s="1"/>
      <c r="B28" s="31"/>
      <c r="C28" s="20"/>
      <c r="D28" s="20"/>
    </row>
    <row r="29" spans="1:4" ht="12.75">
      <c r="A29" s="1"/>
      <c r="B29" s="22"/>
      <c r="C29" s="20"/>
      <c r="D29" s="20"/>
    </row>
    <row r="30" spans="1:4" ht="12.75">
      <c r="A30" s="1"/>
      <c r="B30" s="21"/>
      <c r="C30" s="20"/>
      <c r="D30" s="20"/>
    </row>
    <row r="31" spans="1:4" ht="12.75">
      <c r="A31" s="1"/>
      <c r="B31" s="21"/>
      <c r="C31" s="20"/>
      <c r="D31" s="20"/>
    </row>
    <row r="32" spans="1:4" ht="12.75">
      <c r="A32" s="1"/>
      <c r="B32" s="21"/>
      <c r="C32" s="20"/>
      <c r="D32" s="20"/>
    </row>
    <row r="33" spans="1:4" ht="12.75">
      <c r="A33" s="1"/>
      <c r="B33" s="21"/>
      <c r="C33" s="20"/>
      <c r="D33" s="20"/>
    </row>
    <row r="34" spans="1:4" ht="12.75">
      <c r="A34" s="1"/>
      <c r="B34" s="21"/>
      <c r="C34" s="20"/>
      <c r="D34" s="20"/>
    </row>
    <row r="35" spans="1:4" ht="12.75">
      <c r="A35" s="1"/>
      <c r="B35" s="21"/>
      <c r="C35" s="20"/>
      <c r="D35" s="20"/>
    </row>
    <row r="36" spans="1:4" ht="12.75">
      <c r="A36" s="1"/>
      <c r="B36" s="21"/>
      <c r="C36" s="20"/>
      <c r="D36" s="20"/>
    </row>
    <row r="37" spans="1:4" ht="12.75">
      <c r="A37" s="1"/>
      <c r="B37" s="21"/>
      <c r="C37" s="20"/>
      <c r="D37" s="20"/>
    </row>
    <row r="38" spans="1:4" ht="12.75">
      <c r="A38" s="1"/>
      <c r="B38" s="21"/>
      <c r="C38" s="20"/>
      <c r="D38" s="20"/>
    </row>
    <row r="39" spans="1:4" ht="12.75">
      <c r="A39" s="1"/>
      <c r="B39" s="21"/>
      <c r="C39" s="20"/>
      <c r="D39" s="20"/>
    </row>
    <row r="40" spans="1:4" ht="12.75">
      <c r="A40" s="1"/>
      <c r="B40" s="21"/>
      <c r="C40" s="1"/>
      <c r="D40" s="1"/>
    </row>
    <row r="41" spans="1:4" ht="12.75">
      <c r="A41" s="1"/>
      <c r="B41" s="21"/>
      <c r="C41" s="1"/>
      <c r="D41" s="1"/>
    </row>
    <row r="42" spans="1:4" ht="12.75">
      <c r="A42" s="1"/>
      <c r="B42" s="21"/>
      <c r="C42" s="1"/>
      <c r="D42" s="1"/>
    </row>
    <row r="43" spans="1:4" ht="12.75">
      <c r="A43" s="1"/>
      <c r="B43" s="21"/>
      <c r="C43" s="1"/>
      <c r="D43" s="1"/>
    </row>
    <row r="44" spans="1:4" ht="12.75">
      <c r="A44" s="1"/>
      <c r="B44" s="21"/>
      <c r="C44" s="1"/>
      <c r="D44" s="1"/>
    </row>
    <row r="45" spans="1:4" ht="12.75">
      <c r="A45" s="1"/>
      <c r="B45" s="21"/>
      <c r="C45" s="1"/>
      <c r="D45" s="1"/>
    </row>
    <row r="46" spans="1:4" ht="12.75">
      <c r="A46" s="1"/>
      <c r="B46" s="21"/>
      <c r="C46" s="1"/>
      <c r="D46" s="1"/>
    </row>
    <row r="47" spans="1:4" ht="12.75">
      <c r="A47" s="1"/>
      <c r="B47" s="21"/>
      <c r="C47" s="1"/>
      <c r="D47" s="1"/>
    </row>
    <row r="48" spans="1:4" ht="12.75">
      <c r="A48" s="1"/>
      <c r="B48" s="21"/>
      <c r="C48" s="1"/>
      <c r="D48" s="1"/>
    </row>
    <row r="49" spans="1:4" ht="12.75">
      <c r="A49" s="1"/>
      <c r="B49" s="21"/>
      <c r="C49" s="1"/>
      <c r="D49" s="1"/>
    </row>
    <row r="50" spans="1:4" ht="12.75">
      <c r="A50" s="1"/>
      <c r="B50" s="21"/>
      <c r="C50" s="1"/>
      <c r="D50" s="1"/>
    </row>
    <row r="51" spans="1:4" ht="12.75">
      <c r="A51" s="1"/>
      <c r="B51" s="21"/>
      <c r="C51" s="1"/>
      <c r="D51" s="1"/>
    </row>
    <row r="52" spans="1:4" ht="12.75">
      <c r="A52" s="1"/>
      <c r="B52" s="21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96" t="s">
        <v>6</v>
      </c>
      <c r="B60" s="92">
        <v>0</v>
      </c>
      <c r="C60" s="94"/>
      <c r="D60" s="94"/>
    </row>
    <row r="61" spans="1:4" ht="16.5" customHeight="1">
      <c r="A61" s="97"/>
      <c r="B61" s="93"/>
      <c r="C61" s="95"/>
      <c r="D61" s="95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2.75">
      <c r="A67" s="1"/>
      <c r="B67" s="2"/>
      <c r="C67" s="1"/>
      <c r="D67" s="1"/>
    </row>
    <row r="68" spans="1:4" ht="12.75">
      <c r="A68" s="90" t="s">
        <v>7</v>
      </c>
      <c r="B68" s="92">
        <f>B70</f>
        <v>0</v>
      </c>
      <c r="C68" s="94"/>
      <c r="D68" s="94"/>
    </row>
    <row r="69" spans="1:4" ht="12.75">
      <c r="A69" s="91"/>
      <c r="B69" s="93"/>
      <c r="C69" s="95"/>
      <c r="D69" s="95"/>
    </row>
    <row r="70" spans="1:4" ht="12.75">
      <c r="A70" s="1"/>
      <c r="B70" s="2"/>
      <c r="C70" s="1"/>
      <c r="D70" s="1"/>
    </row>
    <row r="71" spans="1:4" ht="12.75">
      <c r="A71" s="1"/>
      <c r="B71" s="2"/>
      <c r="C71" s="1"/>
      <c r="D71" s="1"/>
    </row>
    <row r="72" spans="1:4" ht="12.75">
      <c r="A72" s="1"/>
      <c r="B72" s="2"/>
      <c r="C72" s="1"/>
      <c r="D72" s="1"/>
    </row>
    <row r="73" spans="1:4" ht="12.75">
      <c r="A73" s="1"/>
      <c r="B73" s="2"/>
      <c r="C73" s="1"/>
      <c r="D73" s="1"/>
    </row>
    <row r="74" spans="1:4" ht="15.75">
      <c r="A74" s="9" t="s">
        <v>16</v>
      </c>
      <c r="B74" s="10">
        <f>B15+B24+B60+B68</f>
        <v>0</v>
      </c>
      <c r="C74" s="9"/>
      <c r="D74" s="9"/>
    </row>
    <row r="75" ht="12.75">
      <c r="B75" s="3"/>
    </row>
    <row r="76" ht="12.75">
      <c r="B76" s="3"/>
    </row>
    <row r="77" spans="1:4" ht="15.75">
      <c r="A77" s="5" t="s">
        <v>8</v>
      </c>
      <c r="B77" s="3"/>
      <c r="C77" s="81" t="s">
        <v>10</v>
      </c>
      <c r="D77" s="81"/>
    </row>
    <row r="78" spans="1:4" ht="15.75">
      <c r="A78" s="4" t="s">
        <v>9</v>
      </c>
      <c r="B78" s="3"/>
      <c r="C78" s="98" t="s">
        <v>17</v>
      </c>
      <c r="D78" s="98"/>
    </row>
    <row r="79" ht="12.75">
      <c r="B79" s="3"/>
    </row>
    <row r="80" ht="12.75">
      <c r="B80" s="3"/>
    </row>
    <row r="81" ht="12.75">
      <c r="B81" s="3"/>
    </row>
    <row r="82" spans="2:4" ht="15.75">
      <c r="B82" s="3"/>
      <c r="C82" s="81" t="s">
        <v>12</v>
      </c>
      <c r="D82" s="81"/>
    </row>
    <row r="83" spans="2:4" ht="15.75">
      <c r="B83" s="3"/>
      <c r="C83" s="81" t="s">
        <v>13</v>
      </c>
      <c r="D83" s="81"/>
    </row>
  </sheetData>
  <mergeCells count="26">
    <mergeCell ref="C77:D77"/>
    <mergeCell ref="C78:D78"/>
    <mergeCell ref="C82:D82"/>
    <mergeCell ref="C83:D83"/>
    <mergeCell ref="A68:A69"/>
    <mergeCell ref="B68:B69"/>
    <mergeCell ref="C68:C69"/>
    <mergeCell ref="D68:D69"/>
    <mergeCell ref="A60:A61"/>
    <mergeCell ref="B60:B61"/>
    <mergeCell ref="C60:C61"/>
    <mergeCell ref="D60:D61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E60"/>
  <sheetViews>
    <sheetView workbookViewId="0" topLeftCell="A46">
      <selection activeCell="B26" sqref="B26:D28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SUM(B26:B31)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5.75">
      <c r="A26" s="23"/>
      <c r="B26" s="58"/>
      <c r="C26" s="20"/>
      <c r="D26" s="20"/>
    </row>
    <row r="27" spans="1:4" ht="15.75">
      <c r="A27" s="23"/>
      <c r="B27" s="33"/>
      <c r="C27" s="7"/>
      <c r="D27" s="7"/>
    </row>
    <row r="28" spans="1:4" ht="15.75">
      <c r="A28" s="23"/>
      <c r="B28" s="33"/>
      <c r="C28" s="7"/>
      <c r="D28" s="7"/>
    </row>
    <row r="29" spans="1:4" ht="15.75">
      <c r="A29" s="23"/>
      <c r="B29" s="33"/>
      <c r="C29" s="34"/>
      <c r="D29" s="7"/>
    </row>
    <row r="30" spans="1:4" ht="15.75">
      <c r="A30" s="23"/>
      <c r="B30" s="8"/>
      <c r="C30" s="7"/>
      <c r="D30" s="7"/>
    </row>
    <row r="31" spans="1:4" ht="15.75">
      <c r="A31" s="23"/>
      <c r="B31" s="8"/>
      <c r="C31" s="7"/>
      <c r="D31" s="7"/>
    </row>
    <row r="32" spans="1:4" ht="15.75">
      <c r="A32" s="23"/>
      <c r="B32" s="24"/>
      <c r="C32" s="26"/>
      <c r="D32" s="26"/>
    </row>
    <row r="33" spans="1:4" ht="15.75">
      <c r="A33" s="23"/>
      <c r="B33" s="24"/>
      <c r="C33" s="25"/>
      <c r="D33" s="25"/>
    </row>
    <row r="34" spans="1:4" ht="15">
      <c r="A34" s="1"/>
      <c r="B34" s="30"/>
      <c r="C34" s="25"/>
      <c r="D34" s="25"/>
    </row>
    <row r="35" spans="1:4" ht="12.75" customHeight="1">
      <c r="A35" s="96" t="s">
        <v>6</v>
      </c>
      <c r="B35" s="30"/>
      <c r="C35" s="27"/>
      <c r="D35" s="28"/>
    </row>
    <row r="36" spans="1:4" ht="18.75" customHeight="1">
      <c r="A36" s="97"/>
      <c r="B36" s="30"/>
      <c r="C36" s="26"/>
      <c r="D36" s="26"/>
    </row>
    <row r="37" spans="1:4" ht="15">
      <c r="A37" s="1"/>
      <c r="B37" s="30"/>
      <c r="C37" s="26"/>
      <c r="D37" s="26"/>
    </row>
    <row r="38" spans="1:4" ht="15">
      <c r="A38" s="1"/>
      <c r="B38" s="30"/>
      <c r="C38" s="27"/>
      <c r="D38" s="29"/>
    </row>
    <row r="39" spans="1:4" ht="15">
      <c r="A39" s="1"/>
      <c r="B39" s="30"/>
      <c r="C39" s="27"/>
      <c r="D39" s="29"/>
    </row>
    <row r="40" spans="1:4" ht="15">
      <c r="A40" s="1"/>
      <c r="B40" s="30"/>
      <c r="C40" s="27"/>
      <c r="D40" s="29"/>
    </row>
    <row r="41" spans="1:4" ht="15">
      <c r="A41" s="1"/>
      <c r="B41" s="30"/>
      <c r="C41" s="26"/>
      <c r="D41" s="26"/>
    </row>
    <row r="42" spans="1:4" ht="15">
      <c r="A42" s="1"/>
      <c r="B42" s="30"/>
      <c r="C42" s="27"/>
      <c r="D42" s="28"/>
    </row>
    <row r="43" spans="1:4" ht="12.75" customHeight="1">
      <c r="A43" s="90" t="s">
        <v>7</v>
      </c>
      <c r="B43" s="30"/>
      <c r="C43" s="27"/>
      <c r="D43" s="28"/>
    </row>
    <row r="44" spans="1:4" ht="12.75" customHeight="1">
      <c r="A44" s="91"/>
      <c r="B44" s="30"/>
      <c r="C44" s="27"/>
      <c r="D44" s="28"/>
    </row>
    <row r="45" spans="1:4" ht="15">
      <c r="A45" s="1"/>
      <c r="B45" s="30"/>
      <c r="C45" s="26"/>
      <c r="D45" s="26"/>
    </row>
    <row r="46" spans="1:4" ht="15">
      <c r="A46" s="1"/>
      <c r="B46" s="30"/>
      <c r="C46" s="26"/>
      <c r="D46" s="26"/>
    </row>
    <row r="47" spans="1:4" ht="15">
      <c r="A47" s="1"/>
      <c r="B47" s="30"/>
      <c r="C47" s="27"/>
      <c r="D47" s="29"/>
    </row>
    <row r="48" spans="1:4" ht="15">
      <c r="A48" s="1"/>
      <c r="B48" s="30"/>
      <c r="C48" s="27"/>
      <c r="D48" s="29"/>
    </row>
    <row r="49" spans="1:4" ht="15.75">
      <c r="A49" s="9" t="s">
        <v>16</v>
      </c>
      <c r="B49" s="49">
        <f>B15+B24</f>
        <v>0</v>
      </c>
      <c r="C49" s="27"/>
      <c r="D49" s="28"/>
    </row>
    <row r="50" spans="2:5" ht="15">
      <c r="B50" s="45"/>
      <c r="C50" s="46"/>
      <c r="D50" s="46"/>
      <c r="E50" s="16"/>
    </row>
    <row r="51" spans="2:5" ht="15">
      <c r="B51" s="45"/>
      <c r="C51" s="47"/>
      <c r="D51" s="47"/>
      <c r="E51" s="16"/>
    </row>
    <row r="52" spans="1:5" ht="15.75">
      <c r="A52" s="5" t="s">
        <v>8</v>
      </c>
      <c r="B52" s="3"/>
      <c r="C52" s="81" t="s">
        <v>10</v>
      </c>
      <c r="D52" s="81"/>
      <c r="E52" s="16"/>
    </row>
    <row r="53" spans="1:5" ht="15.75">
      <c r="A53" s="4" t="s">
        <v>9</v>
      </c>
      <c r="B53" s="3"/>
      <c r="C53" s="98" t="s">
        <v>17</v>
      </c>
      <c r="D53" s="98"/>
      <c r="E53" s="16"/>
    </row>
    <row r="54" spans="2:5" ht="12.75">
      <c r="B54" s="3"/>
      <c r="E54" s="16"/>
    </row>
    <row r="55" spans="2:5" ht="12.75">
      <c r="B55" s="3"/>
      <c r="E55" s="16"/>
    </row>
    <row r="56" spans="2:5" ht="12.75">
      <c r="B56" s="3"/>
      <c r="E56" s="16"/>
    </row>
    <row r="57" spans="2:5" ht="15.75">
      <c r="B57" s="3"/>
      <c r="C57" s="81" t="s">
        <v>12</v>
      </c>
      <c r="D57" s="81"/>
      <c r="E57" s="16"/>
    </row>
    <row r="58" spans="2:5" ht="15.75">
      <c r="B58" s="3"/>
      <c r="C58" s="81" t="s">
        <v>13</v>
      </c>
      <c r="D58" s="81"/>
      <c r="E58" s="16"/>
    </row>
    <row r="59" spans="2:5" ht="15">
      <c r="B59" s="48"/>
      <c r="C59" s="46"/>
      <c r="D59" s="46"/>
      <c r="E59" s="16"/>
    </row>
    <row r="60" spans="2:5" ht="15">
      <c r="B60" s="48"/>
      <c r="C60" s="47"/>
      <c r="D60" s="47"/>
      <c r="E60" s="16"/>
    </row>
  </sheetData>
  <mergeCells count="20">
    <mergeCell ref="C58:D58"/>
    <mergeCell ref="A35:A36"/>
    <mergeCell ref="C52:D52"/>
    <mergeCell ref="C53:D53"/>
    <mergeCell ref="C57:D57"/>
    <mergeCell ref="A43:A44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I187"/>
  <sheetViews>
    <sheetView workbookViewId="0" topLeftCell="A115">
      <selection activeCell="B26" sqref="B26:D27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30.8515625" style="0" customWidth="1"/>
    <col min="4" max="4" width="38.57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B18+B19+B17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2.75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8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SUM(B26:B95)</f>
        <v>0</v>
      </c>
      <c r="C24" s="94"/>
      <c r="D24" s="94"/>
    </row>
    <row r="25" spans="1:4" ht="12.75">
      <c r="A25" s="91"/>
      <c r="B25" s="93"/>
      <c r="C25" s="95"/>
      <c r="D25" s="95"/>
    </row>
    <row r="26" spans="1:4" ht="15.75">
      <c r="A26" s="23"/>
      <c r="B26" s="58"/>
      <c r="C26" s="18"/>
      <c r="D26" s="20"/>
    </row>
    <row r="27" spans="1:4" ht="15.75">
      <c r="A27" s="23"/>
      <c r="B27" s="58"/>
      <c r="C27" s="69"/>
      <c r="D27" s="20"/>
    </row>
    <row r="28" spans="1:4" ht="15.75">
      <c r="A28" s="23"/>
      <c r="B28" s="58"/>
      <c r="C28" s="18"/>
      <c r="D28" s="20"/>
    </row>
    <row r="29" spans="1:4" ht="15.75">
      <c r="A29" s="23"/>
      <c r="B29" s="58"/>
      <c r="C29" s="18"/>
      <c r="D29" s="20"/>
    </row>
    <row r="30" spans="1:4" ht="15.75">
      <c r="A30" s="23"/>
      <c r="B30" s="58"/>
      <c r="C30" s="18"/>
      <c r="D30" s="20"/>
    </row>
    <row r="31" spans="1:4" ht="15.75">
      <c r="A31" s="23"/>
      <c r="B31" s="22"/>
      <c r="C31" s="18"/>
      <c r="D31" s="20"/>
    </row>
    <row r="32" spans="1:4" ht="15.75">
      <c r="A32" s="23"/>
      <c r="B32" s="22"/>
      <c r="C32" s="20"/>
      <c r="D32" s="20"/>
    </row>
    <row r="33" spans="1:4" ht="15.75">
      <c r="A33" s="23"/>
      <c r="B33" s="22"/>
      <c r="C33" s="20"/>
      <c r="D33" s="20"/>
    </row>
    <row r="34" spans="1:4" ht="15.75">
      <c r="A34" s="23"/>
      <c r="B34" s="21"/>
      <c r="C34" s="20"/>
      <c r="D34" s="20"/>
    </row>
    <row r="35" spans="1:4" ht="15.75">
      <c r="A35" s="23"/>
      <c r="B35" s="21"/>
      <c r="C35" s="20"/>
      <c r="D35" s="20"/>
    </row>
    <row r="36" spans="1:4" ht="15.75">
      <c r="A36" s="23"/>
      <c r="B36" s="21"/>
      <c r="C36" s="18"/>
      <c r="D36" s="20"/>
    </row>
    <row r="37" spans="1:4" ht="15.75">
      <c r="A37" s="23"/>
      <c r="B37" s="21"/>
      <c r="C37" s="70"/>
      <c r="D37" s="20"/>
    </row>
    <row r="38" spans="1:4" ht="15.75">
      <c r="A38" s="23"/>
      <c r="B38" s="21"/>
      <c r="C38" s="18"/>
      <c r="D38" s="20"/>
    </row>
    <row r="39" spans="1:4" ht="15.75">
      <c r="A39" s="23"/>
      <c r="B39" s="21"/>
      <c r="C39" s="20"/>
      <c r="D39" s="20"/>
    </row>
    <row r="40" spans="1:4" ht="15.75">
      <c r="A40" s="23"/>
      <c r="B40" s="21"/>
      <c r="C40" s="20"/>
      <c r="D40" s="20"/>
    </row>
    <row r="41" spans="1:4" ht="15.75">
      <c r="A41" s="23"/>
      <c r="B41" s="21"/>
      <c r="C41" s="18"/>
      <c r="D41" s="20"/>
    </row>
    <row r="42" spans="1:4" ht="15.75">
      <c r="A42" s="23"/>
      <c r="B42" s="21"/>
      <c r="C42" s="18"/>
      <c r="D42" s="20"/>
    </row>
    <row r="43" spans="1:4" ht="15.75">
      <c r="A43" s="23"/>
      <c r="B43" s="62"/>
      <c r="C43" s="69"/>
      <c r="D43" s="20"/>
    </row>
    <row r="44" spans="1:4" ht="15.75">
      <c r="A44" s="23"/>
      <c r="B44" s="58"/>
      <c r="C44" s="18"/>
      <c r="D44" s="20"/>
    </row>
    <row r="45" spans="1:4" ht="15.75">
      <c r="A45" s="23"/>
      <c r="B45" s="58"/>
      <c r="C45" s="18"/>
      <c r="D45" s="20"/>
    </row>
    <row r="46" spans="1:4" ht="15.75">
      <c r="A46" s="23"/>
      <c r="B46" s="58"/>
      <c r="C46" s="18"/>
      <c r="D46" s="20"/>
    </row>
    <row r="47" spans="1:4" ht="15.75">
      <c r="A47" s="23"/>
      <c r="B47" s="58"/>
      <c r="C47" s="18"/>
      <c r="D47" s="20"/>
    </row>
    <row r="48" spans="1:4" ht="15.75">
      <c r="A48" s="23"/>
      <c r="B48" s="58"/>
      <c r="C48" s="18"/>
      <c r="D48" s="20"/>
    </row>
    <row r="49" spans="1:4" ht="15.75">
      <c r="A49" s="23"/>
      <c r="B49" s="8"/>
      <c r="C49" s="53"/>
      <c r="D49" s="64"/>
    </row>
    <row r="50" spans="1:4" ht="15.75">
      <c r="A50" s="23"/>
      <c r="B50" s="8"/>
      <c r="C50" s="53"/>
      <c r="D50" s="64"/>
    </row>
    <row r="51" spans="1:4" ht="15.75">
      <c r="A51" s="23"/>
      <c r="B51" s="8"/>
      <c r="C51" s="53"/>
      <c r="D51" s="64"/>
    </row>
    <row r="52" spans="1:4" ht="15.75">
      <c r="A52" s="23"/>
      <c r="B52" s="2"/>
      <c r="C52" s="53"/>
      <c r="D52" s="64"/>
    </row>
    <row r="53" spans="1:4" ht="15.75">
      <c r="A53" s="23"/>
      <c r="B53" s="2"/>
      <c r="C53" s="53"/>
      <c r="D53" s="64"/>
    </row>
    <row r="54" spans="1:4" ht="15.75">
      <c r="A54" s="23"/>
      <c r="B54" s="2"/>
      <c r="C54" s="53"/>
      <c r="D54" s="64"/>
    </row>
    <row r="55" spans="1:4" ht="15.75">
      <c r="A55" s="23"/>
      <c r="B55" s="2"/>
      <c r="C55" s="53"/>
      <c r="D55" s="64"/>
    </row>
    <row r="56" spans="1:4" ht="15.75">
      <c r="A56" s="23"/>
      <c r="B56" s="8"/>
      <c r="C56" s="53"/>
      <c r="D56" s="64"/>
    </row>
    <row r="57" spans="1:4" ht="15.75">
      <c r="A57" s="23"/>
      <c r="B57" s="8"/>
      <c r="C57" s="53"/>
      <c r="D57" s="64"/>
    </row>
    <row r="58" spans="1:4" ht="15.75">
      <c r="A58" s="23"/>
      <c r="B58" s="8"/>
      <c r="C58" s="53"/>
      <c r="D58" s="64"/>
    </row>
    <row r="59" spans="1:4" ht="15.75">
      <c r="A59" s="23"/>
      <c r="B59" s="8"/>
      <c r="C59" s="53"/>
      <c r="D59" s="64"/>
    </row>
    <row r="60" spans="1:4" ht="15.75">
      <c r="A60" s="23"/>
      <c r="B60" s="8"/>
      <c r="C60" s="53"/>
      <c r="D60" s="64"/>
    </row>
    <row r="61" spans="1:4" ht="15.75">
      <c r="A61" s="23"/>
      <c r="B61" s="8"/>
      <c r="C61" s="53"/>
      <c r="D61" s="64"/>
    </row>
    <row r="62" spans="1:4" ht="15.75">
      <c r="A62" s="23"/>
      <c r="B62" s="8"/>
      <c r="C62" s="53"/>
      <c r="D62" s="64"/>
    </row>
    <row r="63" spans="1:4" ht="15.75">
      <c r="A63" s="23"/>
      <c r="B63" s="8"/>
      <c r="C63" s="53"/>
      <c r="D63" s="64"/>
    </row>
    <row r="64" spans="1:4" ht="15.75">
      <c r="A64" s="23"/>
      <c r="B64" s="8"/>
      <c r="C64" s="53"/>
      <c r="D64" s="50"/>
    </row>
    <row r="65" spans="1:4" ht="15.75">
      <c r="A65" s="23"/>
      <c r="B65" s="8"/>
      <c r="C65" s="53"/>
      <c r="D65" s="50"/>
    </row>
    <row r="66" spans="1:4" ht="15.75">
      <c r="A66" s="23"/>
      <c r="B66" s="8"/>
      <c r="C66" s="53"/>
      <c r="D66" s="50"/>
    </row>
    <row r="67" spans="1:4" ht="15.75">
      <c r="A67" s="23"/>
      <c r="B67" s="8"/>
      <c r="C67" s="53"/>
      <c r="D67" s="50"/>
    </row>
    <row r="68" spans="1:4" ht="15.75">
      <c r="A68" s="23"/>
      <c r="B68" s="8"/>
      <c r="C68" s="53"/>
      <c r="D68" s="50"/>
    </row>
    <row r="69" spans="1:4" ht="15.75">
      <c r="A69" s="23"/>
      <c r="B69" s="8"/>
      <c r="C69" s="53"/>
      <c r="D69" s="50"/>
    </row>
    <row r="70" spans="1:4" ht="15.75">
      <c r="A70" s="23"/>
      <c r="B70" s="8"/>
      <c r="C70" s="53"/>
      <c r="D70" s="50"/>
    </row>
    <row r="71" spans="1:4" ht="15.75">
      <c r="A71" s="23"/>
      <c r="B71" s="8"/>
      <c r="C71" s="53"/>
      <c r="D71" s="50"/>
    </row>
    <row r="72" spans="1:4" ht="15.75">
      <c r="A72" s="23"/>
      <c r="B72" s="8"/>
      <c r="C72" s="53"/>
      <c r="D72" s="50"/>
    </row>
    <row r="73" spans="1:4" ht="15.75">
      <c r="A73" s="23"/>
      <c r="B73" s="8"/>
      <c r="C73" s="53"/>
      <c r="D73" s="50"/>
    </row>
    <row r="74" spans="1:4" ht="15.75">
      <c r="A74" s="23"/>
      <c r="B74" s="8"/>
      <c r="C74" s="53"/>
      <c r="D74" s="50"/>
    </row>
    <row r="75" spans="1:4" ht="15.75">
      <c r="A75" s="23"/>
      <c r="B75" s="8"/>
      <c r="C75" s="53"/>
      <c r="D75" s="50"/>
    </row>
    <row r="76" spans="1:4" ht="15.75">
      <c r="A76" s="23"/>
      <c r="B76" s="8"/>
      <c r="C76" s="53"/>
      <c r="D76" s="50"/>
    </row>
    <row r="77" spans="1:4" ht="15.75">
      <c r="A77" s="23"/>
      <c r="B77" s="8"/>
      <c r="C77" s="53"/>
      <c r="D77" s="50"/>
    </row>
    <row r="78" spans="1:4" ht="15.75">
      <c r="A78" s="23"/>
      <c r="B78" s="8"/>
      <c r="C78" s="53"/>
      <c r="D78" s="50"/>
    </row>
    <row r="79" spans="1:4" ht="15.75">
      <c r="A79" s="23"/>
      <c r="B79" s="8"/>
      <c r="C79" s="53"/>
      <c r="D79" s="50"/>
    </row>
    <row r="80" spans="1:4" ht="15.75">
      <c r="A80" s="23"/>
      <c r="B80" s="8"/>
      <c r="C80" s="53"/>
      <c r="D80" s="50"/>
    </row>
    <row r="81" spans="1:4" ht="15.75">
      <c r="A81" s="23"/>
      <c r="B81" s="8"/>
      <c r="C81" s="53"/>
      <c r="D81" s="50"/>
    </row>
    <row r="82" spans="1:4" ht="15.75">
      <c r="A82" s="23"/>
      <c r="B82" s="8"/>
      <c r="C82" s="53"/>
      <c r="D82" s="50"/>
    </row>
    <row r="83" spans="1:4" ht="15.75">
      <c r="A83" s="23"/>
      <c r="B83" s="8"/>
      <c r="C83" s="53"/>
      <c r="D83" s="50"/>
    </row>
    <row r="84" spans="1:4" ht="15.75">
      <c r="A84" s="23"/>
      <c r="B84" s="8"/>
      <c r="C84" s="53"/>
      <c r="D84" s="50"/>
    </row>
    <row r="85" spans="1:4" ht="15.75">
      <c r="A85" s="23"/>
      <c r="B85" s="8"/>
      <c r="C85" s="53"/>
      <c r="D85" s="50"/>
    </row>
    <row r="86" spans="1:4" ht="15.75">
      <c r="A86" s="23"/>
      <c r="B86" s="8"/>
      <c r="C86" s="53"/>
      <c r="D86" s="50"/>
    </row>
    <row r="87" spans="1:4" ht="15.75">
      <c r="A87" s="23"/>
      <c r="B87" s="8"/>
      <c r="C87" s="53"/>
      <c r="D87" s="50"/>
    </row>
    <row r="88" spans="1:4" ht="15.75">
      <c r="A88" s="23"/>
      <c r="B88" s="8"/>
      <c r="C88" s="53"/>
      <c r="D88" s="50"/>
    </row>
    <row r="89" spans="1:4" ht="15.75">
      <c r="A89" s="23"/>
      <c r="B89" s="8"/>
      <c r="C89" s="53"/>
      <c r="D89" s="50"/>
    </row>
    <row r="90" spans="1:4" ht="15.75">
      <c r="A90" s="23"/>
      <c r="B90" s="8"/>
      <c r="C90" s="53"/>
      <c r="D90" s="50"/>
    </row>
    <row r="91" spans="1:4" ht="15.75">
      <c r="A91" s="23"/>
      <c r="B91" s="8"/>
      <c r="C91" s="53"/>
      <c r="D91" s="50"/>
    </row>
    <row r="92" spans="1:4" ht="15.75">
      <c r="A92" s="23"/>
      <c r="B92" s="8"/>
      <c r="C92" s="53"/>
      <c r="D92" s="50"/>
    </row>
    <row r="93" spans="1:4" ht="15.75">
      <c r="A93" s="23"/>
      <c r="B93" s="8"/>
      <c r="C93" s="53"/>
      <c r="D93" s="50"/>
    </row>
    <row r="94" spans="1:4" ht="15.75">
      <c r="A94" s="23"/>
      <c r="B94" s="2"/>
      <c r="C94" s="53"/>
      <c r="D94" s="50"/>
    </row>
    <row r="95" spans="1:8" ht="15.75">
      <c r="A95" s="23"/>
      <c r="B95" s="17"/>
      <c r="C95" s="43"/>
      <c r="D95" s="54"/>
      <c r="H95" s="16"/>
    </row>
    <row r="96" spans="1:8" ht="15.75">
      <c r="A96" s="23"/>
      <c r="B96" s="8"/>
      <c r="C96" s="7"/>
      <c r="D96" s="38"/>
      <c r="H96" s="51"/>
    </row>
    <row r="97" spans="1:8" ht="15.75">
      <c r="A97" s="23"/>
      <c r="B97" s="8"/>
      <c r="C97" s="35"/>
      <c r="D97" s="44"/>
      <c r="H97" s="51"/>
    </row>
    <row r="98" spans="1:8" ht="12.75">
      <c r="A98" s="1"/>
      <c r="B98" s="8"/>
      <c r="C98" s="35"/>
      <c r="D98" s="44"/>
      <c r="H98" s="51"/>
    </row>
    <row r="99" spans="1:8" ht="12.75" customHeight="1">
      <c r="A99" s="96" t="s">
        <v>6</v>
      </c>
      <c r="B99" s="101"/>
      <c r="C99" s="36"/>
      <c r="D99" s="44"/>
      <c r="H99" s="51"/>
    </row>
    <row r="100" spans="1:8" ht="18.75" customHeight="1">
      <c r="A100" s="97"/>
      <c r="B100" s="102"/>
      <c r="C100" s="7"/>
      <c r="D100" s="38"/>
      <c r="H100" s="51"/>
    </row>
    <row r="101" spans="1:8" ht="12.75">
      <c r="A101" s="1"/>
      <c r="B101" s="8"/>
      <c r="C101" s="7"/>
      <c r="D101" s="38"/>
      <c r="H101" s="51"/>
    </row>
    <row r="102" spans="1:8" ht="12.75">
      <c r="A102" s="1"/>
      <c r="B102" s="8"/>
      <c r="C102" s="36"/>
      <c r="D102" s="55"/>
      <c r="H102" s="51"/>
    </row>
    <row r="103" spans="1:8" ht="12.75">
      <c r="A103" s="1"/>
      <c r="B103" s="8"/>
      <c r="C103" s="36"/>
      <c r="D103" s="55"/>
      <c r="H103" s="51"/>
    </row>
    <row r="104" spans="1:8" ht="12.75">
      <c r="A104" s="1"/>
      <c r="B104" s="8"/>
      <c r="C104" s="36"/>
      <c r="D104" s="55"/>
      <c r="H104" s="51"/>
    </row>
    <row r="105" spans="1:8" ht="12.75">
      <c r="A105" s="1"/>
      <c r="B105" s="8"/>
      <c r="C105" s="7"/>
      <c r="D105" s="38"/>
      <c r="H105" s="51"/>
    </row>
    <row r="106" spans="1:9" ht="12.75">
      <c r="A106" s="1"/>
      <c r="B106" s="8"/>
      <c r="C106" s="36"/>
      <c r="D106" s="44"/>
      <c r="H106" s="51"/>
      <c r="I106" s="1"/>
    </row>
    <row r="107" spans="1:8" ht="12.75" customHeight="1">
      <c r="A107" s="90" t="s">
        <v>7</v>
      </c>
      <c r="B107" s="101"/>
      <c r="C107" s="36"/>
      <c r="D107" s="44"/>
      <c r="H107" s="51"/>
    </row>
    <row r="108" spans="1:8" ht="12.75" customHeight="1">
      <c r="A108" s="91"/>
      <c r="B108" s="102"/>
      <c r="C108" s="36"/>
      <c r="D108" s="44"/>
      <c r="H108" s="51"/>
    </row>
    <row r="109" spans="1:8" ht="12.75">
      <c r="A109" s="1"/>
      <c r="B109" s="8"/>
      <c r="C109" s="7"/>
      <c r="D109" s="38"/>
      <c r="H109" s="51"/>
    </row>
    <row r="110" spans="1:8" ht="12.75">
      <c r="A110" s="1"/>
      <c r="B110" s="8"/>
      <c r="C110" s="7"/>
      <c r="D110" s="38"/>
      <c r="H110" s="51"/>
    </row>
    <row r="111" spans="1:8" ht="12.75">
      <c r="A111" s="1"/>
      <c r="B111" s="8"/>
      <c r="C111" s="36"/>
      <c r="D111" s="55"/>
      <c r="H111" s="51"/>
    </row>
    <row r="112" spans="1:8" ht="12.75">
      <c r="A112" s="1"/>
      <c r="B112" s="8"/>
      <c r="C112" s="36"/>
      <c r="D112" s="44"/>
      <c r="H112" s="51"/>
    </row>
    <row r="113" spans="1:8" ht="15.75">
      <c r="A113" s="9" t="s">
        <v>16</v>
      </c>
      <c r="B113" s="56">
        <f>B15+B24</f>
        <v>0</v>
      </c>
      <c r="C113" s="27"/>
      <c r="D113" s="28"/>
      <c r="H113" s="51"/>
    </row>
    <row r="114" spans="2:8" ht="15">
      <c r="B114" s="51"/>
      <c r="C114" s="46"/>
      <c r="D114" s="46"/>
      <c r="E114" s="16"/>
      <c r="H114" s="51"/>
    </row>
    <row r="115" spans="2:8" ht="15">
      <c r="B115" s="51"/>
      <c r="C115" s="47"/>
      <c r="D115" s="47"/>
      <c r="E115" s="16"/>
      <c r="H115" s="51"/>
    </row>
    <row r="116" spans="1:8" ht="15.75">
      <c r="A116" s="5" t="s">
        <v>8</v>
      </c>
      <c r="B116" s="51"/>
      <c r="C116" s="81" t="s">
        <v>10</v>
      </c>
      <c r="D116" s="81"/>
      <c r="E116" s="16"/>
      <c r="H116" s="51"/>
    </row>
    <row r="117" spans="1:8" ht="15.75">
      <c r="A117" s="4" t="s">
        <v>20</v>
      </c>
      <c r="B117" s="51"/>
      <c r="C117" s="98" t="s">
        <v>17</v>
      </c>
      <c r="D117" s="98"/>
      <c r="E117" s="16"/>
      <c r="H117" s="51"/>
    </row>
    <row r="118" spans="2:8" ht="12.75">
      <c r="B118" s="51"/>
      <c r="E118" s="16"/>
      <c r="H118" s="51"/>
    </row>
    <row r="119" spans="2:8" ht="12.75">
      <c r="B119" s="51"/>
      <c r="E119" s="16"/>
      <c r="H119" s="51"/>
    </row>
    <row r="120" spans="2:8" ht="12.75">
      <c r="B120" s="51"/>
      <c r="E120" s="16"/>
      <c r="H120" s="51"/>
    </row>
    <row r="121" spans="2:8" ht="15.75">
      <c r="B121" s="51"/>
      <c r="C121" s="81" t="s">
        <v>12</v>
      </c>
      <c r="D121" s="81"/>
      <c r="E121" s="16"/>
      <c r="H121" s="51"/>
    </row>
    <row r="122" spans="2:8" ht="15.75">
      <c r="B122" s="51"/>
      <c r="C122" s="81" t="s">
        <v>13</v>
      </c>
      <c r="D122" s="81"/>
      <c r="E122" s="16"/>
      <c r="H122" s="51"/>
    </row>
    <row r="123" spans="2:8" ht="15">
      <c r="B123" s="51"/>
      <c r="C123" s="46"/>
      <c r="D123" s="46"/>
      <c r="E123" s="16"/>
      <c r="H123" s="51"/>
    </row>
    <row r="124" spans="2:8" ht="15">
      <c r="B124" s="51"/>
      <c r="C124" s="47"/>
      <c r="D124" s="47"/>
      <c r="E124" s="16"/>
      <c r="H124" s="51"/>
    </row>
    <row r="125" spans="2:8" ht="12.75">
      <c r="B125" s="51"/>
      <c r="H125" s="51"/>
    </row>
    <row r="126" spans="2:8" ht="12.75">
      <c r="B126" s="51"/>
      <c r="H126" s="51"/>
    </row>
    <row r="127" spans="2:8" ht="12.75">
      <c r="B127" s="51"/>
      <c r="H127" s="51"/>
    </row>
    <row r="128" spans="2:8" ht="12.75">
      <c r="B128" s="52"/>
      <c r="H128" s="52"/>
    </row>
    <row r="129" spans="2:8" ht="12.75">
      <c r="B129" s="16"/>
      <c r="H129" s="16"/>
    </row>
    <row r="130" ht="12.75">
      <c r="H130" s="16"/>
    </row>
    <row r="131" ht="12.75">
      <c r="H131" s="16"/>
    </row>
    <row r="132" ht="12.75">
      <c r="H132" s="16"/>
    </row>
    <row r="133" ht="12.75">
      <c r="H133" s="16"/>
    </row>
    <row r="134" ht="12.75">
      <c r="H134" s="16"/>
    </row>
    <row r="135" ht="12.75">
      <c r="H135" s="16"/>
    </row>
    <row r="136" ht="12.75">
      <c r="H136" s="16"/>
    </row>
    <row r="137" ht="12.75">
      <c r="H137" s="16"/>
    </row>
    <row r="138" ht="12.75">
      <c r="H138" s="16"/>
    </row>
    <row r="139" ht="12.75">
      <c r="H139" s="16"/>
    </row>
    <row r="140" ht="12.75">
      <c r="H140" s="16"/>
    </row>
    <row r="141" ht="12.75">
      <c r="H141" s="16"/>
    </row>
    <row r="142" ht="12.75">
      <c r="H142" s="16"/>
    </row>
    <row r="143" ht="12.75">
      <c r="H143" s="16"/>
    </row>
    <row r="144" ht="12.75">
      <c r="H144" s="16"/>
    </row>
    <row r="145" ht="12.75">
      <c r="H145" s="16"/>
    </row>
    <row r="146" ht="12.75">
      <c r="H146" s="16"/>
    </row>
    <row r="147" ht="12.75">
      <c r="H147" s="16"/>
    </row>
    <row r="148" ht="12.75">
      <c r="H148" s="16"/>
    </row>
    <row r="149" ht="12.75">
      <c r="H149" s="16"/>
    </row>
    <row r="150" ht="12.75">
      <c r="H150" s="16"/>
    </row>
    <row r="151" ht="12.75">
      <c r="H151" s="16"/>
    </row>
    <row r="152" ht="12.75">
      <c r="H152" s="16"/>
    </row>
    <row r="153" ht="12.75">
      <c r="H153" s="16"/>
    </row>
    <row r="154" ht="12.75">
      <c r="H154" s="16"/>
    </row>
    <row r="155" ht="12.75">
      <c r="H155" s="16"/>
    </row>
    <row r="156" ht="12.75">
      <c r="H156" s="16"/>
    </row>
    <row r="157" ht="12.75">
      <c r="H157" s="16"/>
    </row>
    <row r="158" ht="12.75">
      <c r="H158" s="16"/>
    </row>
    <row r="159" ht="12.75">
      <c r="H159" s="16"/>
    </row>
    <row r="160" ht="12.75">
      <c r="H160" s="16"/>
    </row>
    <row r="161" ht="12.75">
      <c r="H161" s="16"/>
    </row>
    <row r="162" ht="12.75">
      <c r="H162" s="16"/>
    </row>
    <row r="163" ht="12.75">
      <c r="H163" s="16"/>
    </row>
    <row r="164" ht="12.75">
      <c r="H164" s="16"/>
    </row>
    <row r="165" ht="12.75">
      <c r="H165" s="16"/>
    </row>
    <row r="166" ht="12.75">
      <c r="H166" s="16"/>
    </row>
    <row r="167" ht="12.75">
      <c r="H167" s="16"/>
    </row>
    <row r="168" ht="12.75">
      <c r="H168" s="16"/>
    </row>
    <row r="169" ht="12.75">
      <c r="H169" s="16"/>
    </row>
    <row r="170" ht="12.75">
      <c r="H170" s="16"/>
    </row>
    <row r="171" ht="12.75">
      <c r="H171" s="16"/>
    </row>
    <row r="172" ht="12.75">
      <c r="H172" s="16"/>
    </row>
    <row r="173" ht="12.75">
      <c r="H173" s="16"/>
    </row>
    <row r="174" ht="12.75">
      <c r="H174" s="16"/>
    </row>
    <row r="175" ht="12.75">
      <c r="H175" s="16"/>
    </row>
    <row r="176" ht="12.75">
      <c r="H176" s="16"/>
    </row>
    <row r="177" ht="12.75">
      <c r="H177" s="16"/>
    </row>
    <row r="178" ht="12.75">
      <c r="H178" s="16"/>
    </row>
    <row r="179" ht="12.75">
      <c r="H179" s="16"/>
    </row>
    <row r="180" ht="12.75">
      <c r="H180" s="16"/>
    </row>
    <row r="181" ht="12.75">
      <c r="H181" s="16"/>
    </row>
    <row r="182" ht="12.75">
      <c r="H182" s="16"/>
    </row>
    <row r="183" ht="12.75">
      <c r="H183" s="16"/>
    </row>
    <row r="184" ht="12.75">
      <c r="H184" s="16"/>
    </row>
    <row r="185" ht="12.75">
      <c r="H185" s="16"/>
    </row>
    <row r="186" ht="12.75">
      <c r="H186" s="16"/>
    </row>
    <row r="187" ht="12.75">
      <c r="H187" s="16"/>
    </row>
  </sheetData>
  <mergeCells count="22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122:D122"/>
    <mergeCell ref="A99:A100"/>
    <mergeCell ref="C116:D116"/>
    <mergeCell ref="C117:D117"/>
    <mergeCell ref="C121:D121"/>
    <mergeCell ref="A107:A108"/>
    <mergeCell ref="B99:B100"/>
    <mergeCell ref="B107:B10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D73"/>
  <sheetViews>
    <sheetView workbookViewId="0" topLeftCell="A55">
      <selection activeCell="D29" sqref="D29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4.421875" style="0" customWidth="1"/>
    <col min="4" max="4" width="46.421875" style="0" customWidth="1"/>
  </cols>
  <sheetData>
    <row r="6" spans="1:4" ht="15.75">
      <c r="A6" s="81" t="s">
        <v>14</v>
      </c>
      <c r="B6" s="81"/>
      <c r="C6" s="81"/>
      <c r="D6" s="81"/>
    </row>
    <row r="7" spans="1:4" ht="15.75">
      <c r="A7" s="81" t="s">
        <v>15</v>
      </c>
      <c r="B7" s="81"/>
      <c r="C7" s="81"/>
      <c r="D7" s="81"/>
    </row>
    <row r="12" spans="1:4" ht="12.75">
      <c r="A12" s="87" t="s">
        <v>0</v>
      </c>
      <c r="B12" s="87" t="s">
        <v>1</v>
      </c>
      <c r="C12" s="87" t="s">
        <v>2</v>
      </c>
      <c r="D12" s="87" t="s">
        <v>3</v>
      </c>
    </row>
    <row r="13" spans="1:4" ht="12.75">
      <c r="A13" s="88"/>
      <c r="B13" s="99"/>
      <c r="C13" s="88"/>
      <c r="D13" s="88"/>
    </row>
    <row r="14" spans="1:4" ht="12.75">
      <c r="A14" s="89"/>
      <c r="B14" s="100"/>
      <c r="C14" s="89"/>
      <c r="D14" s="89"/>
    </row>
    <row r="15" spans="1:4" ht="12.75">
      <c r="A15" s="90" t="s">
        <v>4</v>
      </c>
      <c r="B15" s="92">
        <f>B17+B18+B19</f>
        <v>0</v>
      </c>
      <c r="C15" s="94"/>
      <c r="D15" s="94"/>
    </row>
    <row r="16" spans="1:4" ht="12.75">
      <c r="A16" s="91"/>
      <c r="B16" s="93"/>
      <c r="C16" s="95"/>
      <c r="D16" s="95"/>
    </row>
    <row r="17" spans="1:4" ht="15" customHeight="1">
      <c r="A17" s="1"/>
      <c r="B17" s="32"/>
      <c r="C17" s="20"/>
      <c r="D17" s="20"/>
    </row>
    <row r="18" spans="1:4" ht="12.75">
      <c r="A18" s="1"/>
      <c r="B18" s="21"/>
      <c r="C18" s="18"/>
      <c r="D18" s="18"/>
    </row>
    <row r="19" spans="1:4" ht="12.75">
      <c r="A19" s="1"/>
      <c r="B19" s="2"/>
      <c r="C19" s="1"/>
      <c r="D19" s="18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90" t="s">
        <v>5</v>
      </c>
      <c r="B24" s="92">
        <f>SUM(B26:B55)</f>
        <v>4827.8</v>
      </c>
      <c r="C24" s="94"/>
      <c r="D24" s="94"/>
    </row>
    <row r="25" spans="1:4" ht="12.75">
      <c r="A25" s="91"/>
      <c r="B25" s="93"/>
      <c r="C25" s="95"/>
      <c r="D25" s="95"/>
    </row>
    <row r="26" spans="1:4" ht="15.75">
      <c r="A26" s="23"/>
      <c r="B26" s="21">
        <v>133.6</v>
      </c>
      <c r="C26" s="18" t="s">
        <v>29</v>
      </c>
      <c r="D26" s="20" t="s">
        <v>30</v>
      </c>
    </row>
    <row r="27" spans="1:4" ht="15.75">
      <c r="A27" s="23"/>
      <c r="B27" s="21">
        <v>99</v>
      </c>
      <c r="C27" s="20" t="s">
        <v>36</v>
      </c>
      <c r="D27" s="20" t="s">
        <v>30</v>
      </c>
    </row>
    <row r="28" spans="1:4" ht="15.75">
      <c r="A28" s="23"/>
      <c r="B28" s="37">
        <v>95.2</v>
      </c>
      <c r="C28" s="38" t="s">
        <v>33</v>
      </c>
      <c r="D28" s="20" t="s">
        <v>30</v>
      </c>
    </row>
    <row r="29" spans="1:4" ht="15.75">
      <c r="A29" s="23"/>
      <c r="B29" s="37">
        <v>4500</v>
      </c>
      <c r="C29" s="38" t="s">
        <v>139</v>
      </c>
      <c r="D29" s="20" t="s">
        <v>140</v>
      </c>
    </row>
    <row r="30" spans="1:4" ht="15.75">
      <c r="A30" s="23"/>
      <c r="B30" s="37"/>
      <c r="C30" s="38"/>
      <c r="D30" s="20"/>
    </row>
    <row r="31" spans="1:4" ht="15.75">
      <c r="A31" s="23"/>
      <c r="B31" s="37"/>
      <c r="C31" s="38"/>
      <c r="D31" s="20"/>
    </row>
    <row r="32" spans="1:4" ht="15.75">
      <c r="A32" s="23"/>
      <c r="B32" s="39"/>
      <c r="C32" s="40"/>
      <c r="D32" s="20"/>
    </row>
    <row r="33" spans="1:4" ht="15.75">
      <c r="A33" s="23"/>
      <c r="B33" s="39"/>
      <c r="C33" s="40"/>
      <c r="D33" s="20"/>
    </row>
    <row r="34" spans="1:4" ht="15.75">
      <c r="A34" s="23"/>
      <c r="B34" s="37"/>
      <c r="C34" s="40"/>
      <c r="D34" s="20"/>
    </row>
    <row r="35" spans="1:4" ht="15.75">
      <c r="A35" s="23"/>
      <c r="B35" s="41"/>
      <c r="C35" s="42"/>
      <c r="D35" s="20"/>
    </row>
    <row r="36" spans="1:4" ht="15.75">
      <c r="A36" s="23"/>
      <c r="B36" s="13"/>
      <c r="C36" s="44"/>
      <c r="D36" s="20"/>
    </row>
    <row r="37" spans="1:4" ht="15.75">
      <c r="A37" s="23"/>
      <c r="B37" s="37"/>
      <c r="C37" s="44"/>
      <c r="D37" s="20"/>
    </row>
    <row r="38" spans="1:4" ht="15.75">
      <c r="A38" s="23"/>
      <c r="B38" s="37"/>
      <c r="C38" s="44"/>
      <c r="D38" s="20"/>
    </row>
    <row r="39" spans="1:4" ht="15.75">
      <c r="A39" s="23"/>
      <c r="B39" s="37"/>
      <c r="C39" s="38"/>
      <c r="D39" s="20"/>
    </row>
    <row r="40" spans="1:4" ht="15.75">
      <c r="A40" s="23"/>
      <c r="B40" s="37"/>
      <c r="C40" s="38"/>
      <c r="D40" s="20"/>
    </row>
    <row r="41" spans="1:4" ht="15.75">
      <c r="A41" s="23"/>
      <c r="B41" s="37"/>
      <c r="C41" s="44"/>
      <c r="D41" s="20"/>
    </row>
    <row r="42" spans="1:4" ht="15.75">
      <c r="A42" s="23"/>
      <c r="B42" s="37"/>
      <c r="C42" s="44"/>
      <c r="D42" s="20"/>
    </row>
    <row r="43" spans="1:4" ht="15.75">
      <c r="A43" s="23"/>
      <c r="B43" s="37"/>
      <c r="C43" s="44"/>
      <c r="D43" s="20"/>
    </row>
    <row r="44" spans="1:4" ht="15.75">
      <c r="A44" s="23"/>
      <c r="B44" s="37"/>
      <c r="C44" s="44"/>
      <c r="D44" s="20"/>
    </row>
    <row r="45" spans="1:4" ht="15.75">
      <c r="A45" s="23"/>
      <c r="B45" s="37"/>
      <c r="C45" s="44"/>
      <c r="D45" s="44"/>
    </row>
    <row r="46" spans="1:4" ht="15.75">
      <c r="A46" s="23"/>
      <c r="B46" s="37"/>
      <c r="C46" s="44"/>
      <c r="D46" s="44"/>
    </row>
    <row r="47" spans="1:4" ht="15.75">
      <c r="A47" s="23"/>
      <c r="B47" s="37"/>
      <c r="C47" s="44"/>
      <c r="D47" s="44"/>
    </row>
    <row r="48" spans="1:4" ht="15.75">
      <c r="A48" s="23"/>
      <c r="B48" s="37"/>
      <c r="C48" s="44"/>
      <c r="D48" s="44"/>
    </row>
    <row r="49" spans="1:4" ht="15.75">
      <c r="A49" s="23"/>
      <c r="B49" s="37"/>
      <c r="C49" s="44"/>
      <c r="D49" s="44"/>
    </row>
    <row r="50" spans="1:4" ht="15.75">
      <c r="A50" s="23"/>
      <c r="B50" s="37"/>
      <c r="C50" s="44"/>
      <c r="D50" s="44"/>
    </row>
    <row r="51" spans="1:4" ht="15.75">
      <c r="A51" s="23"/>
      <c r="B51" s="37"/>
      <c r="C51" s="44"/>
      <c r="D51" s="44"/>
    </row>
    <row r="52" spans="1:4" ht="15.75">
      <c r="A52" s="23"/>
      <c r="B52" s="37"/>
      <c r="C52" s="44"/>
      <c r="D52" s="44"/>
    </row>
    <row r="53" spans="1:4" ht="15.75">
      <c r="A53" s="23"/>
      <c r="B53" s="37"/>
      <c r="C53" s="44"/>
      <c r="D53" s="44"/>
    </row>
    <row r="54" spans="1:4" ht="15.75">
      <c r="A54" s="23"/>
      <c r="B54" s="37"/>
      <c r="C54" s="44"/>
      <c r="D54" s="44"/>
    </row>
    <row r="55" spans="1:4" ht="15.75">
      <c r="A55" s="23"/>
      <c r="B55" s="17"/>
      <c r="C55" s="43"/>
      <c r="D55" s="43"/>
    </row>
    <row r="56" spans="1:4" ht="12.75">
      <c r="A56" s="96" t="s">
        <v>6</v>
      </c>
      <c r="B56" s="92">
        <v>0</v>
      </c>
      <c r="C56" s="103"/>
      <c r="D56" s="103"/>
    </row>
    <row r="57" spans="1:4" ht="20.25" customHeight="1">
      <c r="A57" s="97"/>
      <c r="B57" s="93"/>
      <c r="C57" s="104"/>
      <c r="D57" s="104"/>
    </row>
    <row r="58" spans="1:4" ht="12.75">
      <c r="A58" s="90" t="s">
        <v>7</v>
      </c>
      <c r="B58" s="92">
        <v>0</v>
      </c>
      <c r="C58" s="94"/>
      <c r="D58" s="94"/>
    </row>
    <row r="59" spans="1:4" ht="12.75">
      <c r="A59" s="91"/>
      <c r="B59" s="93"/>
      <c r="C59" s="95"/>
      <c r="D59" s="95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5.75">
      <c r="A64" s="9" t="s">
        <v>16</v>
      </c>
      <c r="B64" s="10">
        <f>B24+B15</f>
        <v>4827.8</v>
      </c>
      <c r="C64" s="9"/>
      <c r="D64" s="9"/>
    </row>
    <row r="65" ht="12.75">
      <c r="B65" s="3"/>
    </row>
    <row r="66" ht="12.75">
      <c r="B66" s="3"/>
    </row>
    <row r="67" spans="1:4" ht="15.75">
      <c r="A67" s="5" t="s">
        <v>8</v>
      </c>
      <c r="B67" s="3"/>
      <c r="C67" s="81" t="s">
        <v>10</v>
      </c>
      <c r="D67" s="81"/>
    </row>
    <row r="68" spans="1:4" ht="15.75">
      <c r="A68" s="4" t="s">
        <v>20</v>
      </c>
      <c r="B68" s="3"/>
      <c r="C68" s="98" t="s">
        <v>21</v>
      </c>
      <c r="D68" s="98"/>
    </row>
    <row r="69" ht="12.75">
      <c r="B69" s="3"/>
    </row>
    <row r="70" ht="12.75">
      <c r="B70" s="3"/>
    </row>
    <row r="71" ht="12.75">
      <c r="B71" s="3"/>
    </row>
    <row r="72" spans="2:4" ht="15.75">
      <c r="B72" s="3"/>
      <c r="C72" s="81" t="s">
        <v>12</v>
      </c>
      <c r="D72" s="81"/>
    </row>
    <row r="73" spans="2:4" ht="15.75">
      <c r="B73" s="3"/>
      <c r="C73" s="81" t="s">
        <v>13</v>
      </c>
      <c r="D73" s="8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58:A59"/>
    <mergeCell ref="B58:B59"/>
    <mergeCell ref="C58:C59"/>
    <mergeCell ref="D58:D59"/>
    <mergeCell ref="C67:D67"/>
    <mergeCell ref="C68:D68"/>
    <mergeCell ref="C72:D72"/>
    <mergeCell ref="C73:D73"/>
    <mergeCell ref="A56:A57"/>
    <mergeCell ref="B56:B57"/>
    <mergeCell ref="C56:C57"/>
    <mergeCell ref="D56:D5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PC</cp:lastModifiedBy>
  <cp:lastPrinted>2012-07-16T09:45:56Z</cp:lastPrinted>
  <dcterms:created xsi:type="dcterms:W3CDTF">2012-03-09T07:00:26Z</dcterms:created>
  <dcterms:modified xsi:type="dcterms:W3CDTF">2017-10-05T07:42:46Z</dcterms:modified>
  <cp:category/>
  <cp:version/>
  <cp:contentType/>
  <cp:contentStatus/>
</cp:coreProperties>
</file>